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KREŠO\FINANCIJE\IZVRŠENJE PRORAČUNA\IZVRŠENJE PRORAČUNA ZA 2025. GODINU\ZA OBJAVU\"/>
    </mc:Choice>
  </mc:AlternateContent>
  <xr:revisionPtr revIDLastSave="0" documentId="13_ncr:1_{16BB3A3B-746C-4A1B-B5B4-7CA841E66B0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IZVJEŠTAJ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" l="1"/>
  <c r="E31" i="1" l="1"/>
  <c r="F31" i="1" s="1"/>
</calcChain>
</file>

<file path=xl/sharedStrings.xml><?xml version="1.0" encoding="utf-8"?>
<sst xmlns="http://schemas.openxmlformats.org/spreadsheetml/2006/main" count="2743" uniqueCount="517">
  <si>
    <t>Račun / opis</t>
  </si>
  <si>
    <t>A. RAČUN PRIHODA I RASHODA</t>
  </si>
  <si>
    <t>6 Prihodi poslovanja</t>
  </si>
  <si>
    <t>61 Prihodi od poreza</t>
  </si>
  <si>
    <t/>
  </si>
  <si>
    <t>613 Porezi na imovinu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</si>
  <si>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</si>
  <si>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</si>
  <si>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</si>
  <si>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</si>
  <si>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634 Pomoći od izvanproračunskih korisnika</t>
  </si>
  <si>
    <t>6341 Tekuće pomoći od izvanproračunskih korisnika</t>
  </si>
  <si>
    <t>636 Pomoći proračunskim korisnicima iz proračuna koji im nije nadležan</t>
  </si>
  <si>
    <t>6361 Tekuće pomoći proračunskim korisnicima iz proračuna koji im nije nadležan</t>
  </si>
  <si>
    <t>638 Pomoći temeljem prijenosa EU sredstava</t>
  </si>
  <si>
    <t>64 Prihodi od imovine</t>
  </si>
  <si>
    <t>641 Prihodi od financijske imovine</t>
  </si>
  <si>
    <t>6414 Prihodi od zateznih kamata</t>
  </si>
  <si>
    <t>642 Prihodi od nefinancijske imovine</t>
  </si>
  <si>
    <t>6422 Prihodi od zakupa i iznajmljivanja imovine</t>
  </si>
  <si>
    <t>6423 Naknada za korištenje nefinancijske imovine</t>
  </si>
  <si>
    <t>643 Prihodi od kamata na dane zajmove</t>
  </si>
  <si>
    <t>6432 Prihodi od kamata na dane zajmove neprofitnim organizacijama, građanima i kućanstvima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</si>
  <si>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</si>
  <si>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</si>
  <si>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</si>
  <si>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6513 Ostale upravne pristojbe i naknade</t>
  </si>
  <si>
    <t>6514 Ostale pristojbe i naknade</t>
  </si>
  <si>
    <t>652 Prihodi po posebnim propisima</t>
  </si>
  <si>
    <t>6522 Prihodi vodnog gospodarstva</t>
  </si>
  <si>
    <t>6526 Ostali nespomenuti prihodi</t>
  </si>
  <si>
    <t>653 Komunalni doprinosi i naknade</t>
  </si>
  <si>
    <t>6531 Komunalni doprinosi</t>
  </si>
  <si>
    <t>6532 Komunalne naknade</t>
  </si>
  <si>
    <t>661 Prihodi od prodaje proizvoda i robe te pruženih usluga</t>
  </si>
  <si>
    <t>6615 Prihodi od pruženih usluga</t>
  </si>
  <si>
    <t>68 Kazne, upravne mjere i ostali prihodi</t>
  </si>
  <si>
    <t>683 Ostali prihodi</t>
  </si>
  <si>
    <t>6831 Ostali prihodi</t>
  </si>
  <si>
    <t>7 Prihodi od prodaje nefinancijske imovine</t>
  </si>
  <si>
    <t>71 Prihodi od prodaje neproizvedene dugotrajne imovine</t>
  </si>
  <si>
    <t>711 Prihodi od prodaje materijalne imovine - prirodnih bogatstava</t>
  </si>
  <si>
    <t>7111 Zemljište</t>
  </si>
  <si>
    <t>72 Prihodi od prodaje proizvedene dugotrajne imovine</t>
  </si>
  <si>
    <t>721 Prihodi od prodaje građevinskih objekata</t>
  </si>
  <si>
    <t>7211 Stambeni objekti</t>
  </si>
  <si>
    <t>3 Rashodi poslovanja</t>
  </si>
  <si>
    <t>31 Rashodi za zaposlene</t>
  </si>
  <si>
    <t>311 Plaće (Bruto)</t>
  </si>
  <si>
    <t>3111 Plaće za redovan rad</t>
  </si>
  <si>
    <t>3113 Plaće za prekovremeni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</si>
  <si>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</si>
  <si>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</si>
  <si>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</si>
  <si>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</si>
  <si>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</si>
  <si>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</si>
  <si>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</si>
  <si>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</si>
  <si>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</si>
  <si>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</si>
  <si>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</si>
  <si>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</si>
  <si>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</si>
  <si>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</si>
  <si>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</si>
  <si>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3227 Službena, radna i zaštitna odjeća i obuća</t>
  </si>
  <si>
    <t>323 Rashodi za usluge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</si>
  <si>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</si>
  <si>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</si>
  <si>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</si>
  <si>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</si>
  <si>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</si>
  <si>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</si>
  <si>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</si>
  <si>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</si>
  <si>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</si>
  <si>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</si>
  <si>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</si>
  <si>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</si>
  <si>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</si>
  <si>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</si>
  <si>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</si>
  <si>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342 Kamate za primljene kredite i zajmove</t>
  </si>
  <si>
    <t>343 Ostali financijski rashodi</t>
  </si>
  <si>
    <t>3431 Bankarske usluge i usluge platnog prometa</t>
  </si>
  <si>
    <t>3433 Zatezne kamate</t>
  </si>
  <si>
    <t>35 Subvencije</t>
  </si>
  <si>
    <t>3512 Subvencije trgovačkim društvima u javnom sektoru</t>
  </si>
  <si>
    <t>3522 Subvencije trgovačkim društvima i zadrugama izvan javnog sektora</t>
  </si>
  <si>
    <t>36 Pomoći dane u inozemstvo i unutar općeg proračuna</t>
  </si>
  <si>
    <t>366 Pomoći proračunskim korisnicima drugih proračuna</t>
  </si>
  <si>
    <t>3661 Tekuće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</si>
  <si>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</si>
  <si>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</si>
  <si>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</si>
  <si>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</si>
  <si>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381 Tekuće donacije</t>
  </si>
  <si>
    <t>3811 Tekuće donacije u novcu</t>
  </si>
  <si>
    <t>3812 Tekuće donacije u naravi</t>
  </si>
  <si>
    <t>382 Kapitalne donacije</t>
  </si>
  <si>
    <t>3821 Kapitalne donacije neprofitnim organizacijama</t>
  </si>
  <si>
    <t>386 Kapitalne pomoći</t>
  </si>
  <si>
    <t>4 Rashodi za nabavu nefinancijske imovine</t>
  </si>
  <si>
    <t>41 Rashodi za nabavu neproizvedene dugotrajne imovine</t>
  </si>
  <si>
    <t>411 Materijalna imovina - prirodna bogatstva</t>
  </si>
  <si>
    <t>4111 Zemljište</t>
  </si>
  <si>
    <t>42 Rashodi za nabavu proizvedene dugotrajne imovine</t>
  </si>
  <si>
    <t>421 Građevinski objekti</t>
  </si>
  <si>
    <t>4212 Poslovni objekti</t>
  </si>
  <si>
    <t>4214 Ostali građevinski objekti</t>
  </si>
  <si>
    <t>422 Postrojenja i oprema</t>
  </si>
  <si>
    <t>4221 Uredska oprema i namještaj</t>
  </si>
  <si>
    <t>4223 Oprema za održavanje i zaštitu</t>
  </si>
  <si>
    <t>4227 Uređaji, strojevi i oprema za ostale namjene</t>
  </si>
  <si>
    <t>424 Knjige, umjetnička djela i ostale izložbene vrijednosti</t>
  </si>
  <si>
    <t>4241 Knjige</t>
  </si>
  <si>
    <t>4242 Umjetnička djela (izložena u galerijama, muzejima i slično)</t>
  </si>
  <si>
    <t>426 Nematerijalna proizvedena imovina</t>
  </si>
  <si>
    <t>4264 Ostala nematerijalna proizvedena imovina</t>
  </si>
  <si>
    <t>45 Rashodi za dodatna ulaganja na nefinancijskoj imovini</t>
  </si>
  <si>
    <t>451 Dodatna ulaganja na građevinskim objektima</t>
  </si>
  <si>
    <t>4511 Dodatna ulaganja na građevinskim objektima</t>
  </si>
  <si>
    <t>1</t>
  </si>
  <si>
    <t>2</t>
  </si>
  <si>
    <t xml:space="preserve"> UKUPNI PRIHODI</t>
  </si>
  <si>
    <t xml:space="preserve"> UKUPNI RASHODI</t>
  </si>
  <si>
    <t xml:space="preserve"> VIŠAK / MANJAK</t>
  </si>
  <si>
    <t>8 Primici od financijske imovine i zaduživanja</t>
  </si>
  <si>
    <t>5 Izdaci za financijsku imovinu i otplate zajmova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</si>
  <si>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</si>
  <si>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</si>
  <si>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</si>
  <si>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Račun prihoda i rashoda iskazuje se u sljedećim tablicama: </t>
  </si>
  <si>
    <t>PRIHODI I RASHODI PREMA IZVORIMA FINANCIRANJA</t>
  </si>
  <si>
    <t>Izvor 1. OPĆI PRIHODI I PRIMICI</t>
  </si>
  <si>
    <t>Izvor 1.1. Opći prihodi i primici</t>
  </si>
  <si>
    <t xml:space="preserve"> SVEUKUPNI RASHODI</t>
  </si>
  <si>
    <t>Račun/Opis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</si>
  <si>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</si>
  <si>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</si>
  <si>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</si>
  <si>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</si>
  <si>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</si>
  <si>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</si>
  <si>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</si>
  <si>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</si>
  <si>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</si>
  <si>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</si>
  <si>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042 Poljoprivreda, šumarstvo, ribarstvo i lov</t>
  </si>
  <si>
    <t>Funkcijska klasifikacija 045 Promet</t>
  </si>
  <si>
    <t>Funkcijska klasifikacija 047 Ostale industrije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</si>
  <si>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</si>
  <si>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</si>
  <si>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</si>
  <si>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</si>
  <si>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</si>
  <si>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</si>
  <si>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</si>
  <si>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</si>
  <si>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</si>
  <si>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</si>
  <si>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</si>
  <si>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</si>
  <si>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</si>
  <si>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</si>
  <si>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09 Obrazovanje</t>
  </si>
  <si>
    <t>Funkcijska klasifikacija 091 Predškolsko i osnovno obrazovanje</t>
  </si>
  <si>
    <t>Funkcijska klasifikacija 095 Obrazovanje koje se ne može definirati po stupnju</t>
  </si>
  <si>
    <t>Funkcijska klasifikacija 096 Dodatne usluge u obrazovanju</t>
  </si>
  <si>
    <t>Funkcijska klasifikacija 10 Socijalna zaštita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</si>
  <si>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</si>
  <si>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</si>
  <si>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</si>
  <si>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Funkcijska klasifikacija 109 Aktivnosti socijalne zaštite koje nisu drugdje svrstane</t>
  </si>
  <si>
    <t>Račun financiranja iskazuje se u sljedećim tablicama:</t>
  </si>
  <si>
    <t>Racun/Opis</t>
  </si>
  <si>
    <t>B. RAČUN ZADUŽIVANJA FINANCIRANJA</t>
  </si>
  <si>
    <t>54 Izdaci za otplatu glavnice primljenih kredita i zajmova</t>
  </si>
  <si>
    <t>5443 Otplata glavnice primljenih kredita od tuzemnih kreditnih institucija izvan javnog sektora</t>
  </si>
  <si>
    <t xml:space="preserve"> NETO FINANCIRANJE</t>
  </si>
  <si>
    <t>1. OPĆI PRIHODI I PRIMICI</t>
  </si>
  <si>
    <t>1.1. Opći prihodi i primici</t>
  </si>
  <si>
    <t>II. POSEBNI DIO proračuna sadrži:</t>
  </si>
  <si>
    <t>Opis</t>
  </si>
  <si>
    <t>UKUPNO RASHODI I IZDATCI</t>
  </si>
  <si>
    <t>Članak 2.</t>
  </si>
  <si>
    <t>Sažetak Računa prihoda i rashoda i Računa financiranja</t>
  </si>
  <si>
    <t>6381 Tekuće pomoći temeljem prijenosa EU sredstava</t>
  </si>
  <si>
    <t>6421 Naknade za koncesije</t>
  </si>
  <si>
    <t>681 Kazne i upravne mjere</t>
  </si>
  <si>
    <t>6819 Ostale kazne</t>
  </si>
  <si>
    <t>3662 Kapitalne pomoći proračunskim korisnicima drugih proračuna</t>
  </si>
  <si>
    <t>4213 Ceste, željeznice i ostali prometni objekti</t>
  </si>
  <si>
    <t>454 Dodatna ulaganja za ostalu nefinancijsku imovinu</t>
  </si>
  <si>
    <t>5422 Otplata glavnice primljenih kredita od kreditnih institucija u javnom sektoru</t>
  </si>
  <si>
    <t>6342 Kapitalne pomoći od izvanproračunskih korisnika</t>
  </si>
  <si>
    <t>6382 Kapitalne pomoći temeljem prijenosa EU sredstava</t>
  </si>
  <si>
    <t>4541 Dodatna ulaganja za ostalu nefinancijsku imovinu</t>
  </si>
  <si>
    <t>Funkcijska klasifikacija 053 Smanjenje zagađivanja</t>
  </si>
  <si>
    <t>Funkcijska klasifikacija 054 Zaštita bioraznolikosti i krajolika</t>
  </si>
  <si>
    <t xml:space="preserve"> KORIŠTENJE SREDSTAVA IZ PRETHODNIH GODINA</t>
  </si>
  <si>
    <t xml:space="preserve"> UKUPNI IZDACI</t>
  </si>
  <si>
    <t>Razdjel 001</t>
  </si>
  <si>
    <t>PREDSTAVNIČKO TIJELO GRADA I MJESNA SAMOUPRAVA</t>
  </si>
  <si>
    <t>Glava 00101</t>
  </si>
  <si>
    <t>Razdjel 002</t>
  </si>
  <si>
    <t>IZVRŠNO TIJELO GRADA</t>
  </si>
  <si>
    <t>Glava 00201</t>
  </si>
  <si>
    <t>Razdjel 003</t>
  </si>
  <si>
    <t>Glava 00301</t>
  </si>
  <si>
    <t>Proračunski korisnik 37582</t>
  </si>
  <si>
    <t>DJEČJI VRTIĆ VLADIMIR NAZOR</t>
  </si>
  <si>
    <t>Razdjel 004</t>
  </si>
  <si>
    <t>UPRAVNI ODJEL ZA PROSTORNO UREĐENJE, KOMUNALNI SUSTAV I ZAŠTITU OKOLIŠA</t>
  </si>
  <si>
    <t>Glava 00401</t>
  </si>
  <si>
    <t>UPRAVNI ODJEL ZA FINANCIJE I RAZVOJ</t>
  </si>
  <si>
    <t>6131 Stalni porezi na nepokretnu imovinu (zemlju, zgrade, kuće i ostalo)</t>
  </si>
  <si>
    <t>3813 Tekuće donacije iz EU sredstava</t>
  </si>
  <si>
    <t>423 Prijevozna sredstva</t>
  </si>
  <si>
    <t>542 Otplata glavnice primljenih kredita i zajmova od kreditnih i ostalih financijskih institucija u javn</t>
  </si>
  <si>
    <t xml:space="preserve">544 Otplata glavnice primljenih kredita i zajmova od kreditnih i ostalih financijskih institucija izvan </t>
  </si>
  <si>
    <t>5445 Otplata glavnice primljenih zajmova od ostalih tuzemnih financijskih institucija izvan javnog sektor</t>
  </si>
  <si>
    <t>6631 Tekuće donacije</t>
  </si>
  <si>
    <t>3296 Troškovi sudskih postupaka</t>
  </si>
  <si>
    <t>4231 Prijevozna sredstva u cestovnom prometu</t>
  </si>
  <si>
    <t>4262 Ulaganja u računalne programe</t>
  </si>
  <si>
    <t>84 Primici od zaduživanja</t>
  </si>
  <si>
    <t xml:space="preserve"> UKUPNI PRIMICI</t>
  </si>
  <si>
    <t>Opći i posebni dio godišnjeg izvještaja objavit će se u "Službenim novinama Grada Kastva", a cjelokupni godišnji izvještaj na internetskoj stranici Grada Kastva www.kastav.hr.</t>
  </si>
  <si>
    <t>Izvještaj o prihodima i rashodima prema ekonomskoj klasifikaciji</t>
  </si>
  <si>
    <t>383 Kazne, penali i naknade štete</t>
  </si>
  <si>
    <t>3831 Naknade šteta pravnim i fizičkim osobama</t>
  </si>
  <si>
    <t>Indeks</t>
  </si>
  <si>
    <t xml:space="preserve">Indeks  </t>
  </si>
  <si>
    <t>Izvještaj o prihodima i rashodima prema izvorima financiranja</t>
  </si>
  <si>
    <t>Izvještaj o rashodima prema funkcijskoj klasifikaciji</t>
  </si>
  <si>
    <t>844 Primljeni krediti i zajmovi od kreditnih i ostalih financijskih institucija izvan javnog sektora</t>
  </si>
  <si>
    <t>8443 Primljeni krediti od tuzemnih kreditnih institucija izvan javnog sektora</t>
  </si>
  <si>
    <t>Izvještaj računa financiranja prema ekonomskoj klasifikaciji</t>
  </si>
  <si>
    <t>Izvještaj računa financiranja prema izvorima financiranja</t>
  </si>
  <si>
    <t>Izvještaj po organizacijskoj klasifikaciji</t>
  </si>
  <si>
    <t>Izvještaj po programskoj klasifikaciji</t>
  </si>
  <si>
    <t>3/2</t>
  </si>
  <si>
    <t>I. OPĆI DIO</t>
  </si>
  <si>
    <t xml:space="preserve">Opći dio sadrži Račun prihoda i rashoda i Račun financiranja. </t>
  </si>
  <si>
    <t>B. RAČUN FINANCIRANJA</t>
  </si>
  <si>
    <t>RAZLIKA PRIMITAKA I IZDATAKA</t>
  </si>
  <si>
    <t xml:space="preserve"> REZULTAT GODINE - PRIJENOS U SLJEDEĆE RAZDOBLJE</t>
  </si>
  <si>
    <t>Izvršenje 2024. €</t>
  </si>
  <si>
    <t>6614 Prihodi od prodaje proizvoda i robe</t>
  </si>
  <si>
    <t>7212 Poslovni objekti</t>
  </si>
  <si>
    <t>723 Prihodi od prodaje prijevoznih sredstava</t>
  </si>
  <si>
    <t>7231 Prijevozna sredstva u cestovnom prometu</t>
  </si>
  <si>
    <t>3834 Ugovorene kazne i ostale naknade šteta</t>
  </si>
  <si>
    <t>3861 Kapitalne pomoći kreditnim i ostalim financijskim institucijama te trgovačkim društvima u javnom sek</t>
  </si>
  <si>
    <t>Funkcijska klasifikacija 063 Opskrba vodom</t>
  </si>
  <si>
    <t>Funkcijska klasifikacija 086 Rashodi za rekreaciju, kulturu i religiju koji nisu drugdje svrstani</t>
  </si>
  <si>
    <t>PREDSJEDNIK GRADSKOG VIJEĆA
Stanko Vučetić, mag.praesc.educ.</t>
  </si>
  <si>
    <t>Članak 1.</t>
  </si>
  <si>
    <t>Stanko Vučetić, mag.praesc.educ.</t>
  </si>
  <si>
    <t>Izvještaj o izvršenju proračuna Grada Kastva za 2025. godinu</t>
  </si>
  <si>
    <t>Godišnji izvještaj o izvršenju proračuna Grada Kastva za razdoblje od 01. siječnja do 31. prosinca 2025. godine (u daljnjem tekstu: Godišnji izvještaj) sadrži:</t>
  </si>
  <si>
    <t>Rebalans 2025. €</t>
  </si>
  <si>
    <t>Izvršenje 2025. €</t>
  </si>
  <si>
    <t>3/1</t>
  </si>
  <si>
    <t>Izvršenje 2025. 
€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</si>
  <si>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</si>
  <si>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</si>
  <si>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</si>
  <si>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</si>
  <si>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</si>
  <si>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</si>
  <si>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6116 Porez na dohodak utvrđen u postupku nadzora za prethodne godine</t>
  </si>
  <si>
    <t>6117 Povrat poreza na dohodak po godišnjoj prijavi</t>
  </si>
  <si>
    <t>631 Pomoći od inozemnih vlada</t>
  </si>
  <si>
    <t>6311 Tekuće pomoći od inozemnih vlada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</si>
  <si>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</si>
  <si>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</si>
  <si>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</si>
  <si>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66 Prihodi od prodaje proizvoda i robe te pruženih usluga, prihodi od donacija te povrati po protestira</t>
  </si>
  <si>
    <t>663 Donacije od pravnih i fizičkih osoba izvan općeg proračuna te povrat donacija i kapitalnih pomoći po</t>
  </si>
  <si>
    <t>3225 Sitni inventar i autogume</t>
  </si>
  <si>
    <t>3231 Usluge telefona, interneta, pošte i prijevoza</t>
  </si>
  <si>
    <t>3232 Usluge tekućeg i investicijskog  održavanja</t>
  </si>
  <si>
    <t>3422 Kamate za primljene kredite i zajmove od kreditnih i ostalih financijskih institucija u javnom sekto</t>
  </si>
  <si>
    <t>3423 Kamate za primljene kredite i zajmove od kreditnih i ostalih financijskih institucija izvan javnog s</t>
  </si>
  <si>
    <t>3434 Ostali nespomenuti financijski rashodi</t>
  </si>
  <si>
    <t>351 Subvencije kreditnim i ostalim financijskim institucijama i trgovačkim društvima u javnom sektoru</t>
  </si>
  <si>
    <t>352 Subvencije kreditnim i financijskim institucijama, trgovačkim društvima, zadrugama, poljoprivrednici</t>
  </si>
  <si>
    <t>361 Pomoći inozemnim vladama</t>
  </si>
  <si>
    <t>3611 Tekuće pomoći inozemnim vladama</t>
  </si>
  <si>
    <t>363 Pomoći drugom proračunu i izvanproračunskim korisnicima</t>
  </si>
  <si>
    <t>3631 Tekuće pomoći drugom proračunu i izvanproračunskim korisnicima</t>
  </si>
  <si>
    <t>3632 Kapitalne pomoći drugom proračunu i izvanproračunskim korisnicima</t>
  </si>
  <si>
    <t>368 Pomoći temeljem prijenosa EU sredstava</t>
  </si>
  <si>
    <t>3681 Tekuće pomoći temeljem prijenosa EU sredstava</t>
  </si>
  <si>
    <t>38 Rashodi za donacije, kazne, naknade šteta i kapitalne pomoći</t>
  </si>
  <si>
    <t>412 Nematerijalna imovina</t>
  </si>
  <si>
    <t>4126 Ostala nematerijalna imovina</t>
  </si>
  <si>
    <t>4225 Instrumenti i uređaji</t>
  </si>
  <si>
    <t>4263 Umjetnička, literarna i znanstvena djela</t>
  </si>
  <si>
    <t xml:space="preserve"> SVEUKUPNI PRIHODI</t>
  </si>
  <si>
    <t>Izvor 3. VLASTITI PRIHODI</t>
  </si>
  <si>
    <t>Izvor 3.1. Vlastiti prihodi</t>
  </si>
  <si>
    <t>Izvor 4. PRIHODI ZA POSEBNE NAMJENE</t>
  </si>
  <si>
    <t>Izvor 4.1. Prihodi za posebne namjene - Grad Kastav</t>
  </si>
  <si>
    <t>Izvor 4.2. Prihodi za posebne namjene - DV Vladimir Nazor</t>
  </si>
  <si>
    <t>Izvor 5. POMOĆI</t>
  </si>
  <si>
    <t>Izvor 5.0. Prihodi od kapitalnih pomoći</t>
  </si>
  <si>
    <t>Izvor 5.1. Prihodi od tekućih pomoći iz županijskog proračuna</t>
  </si>
  <si>
    <t>Izvor 5.2. Prihodi od kapitalnih pomoći iz županijskog proračuna</t>
  </si>
  <si>
    <t>Izvor 5.3. Prihodi od kapitalnih pomoći iz državnog proračuna</t>
  </si>
  <si>
    <t>Izvor 5.4. Prihodi od tekućih pomoći iz državnog proračuna</t>
  </si>
  <si>
    <t>Izvor 5.5. Tekuće pomoći od ostalih izvanprorač. korisnika drž.prorač.</t>
  </si>
  <si>
    <t>-</t>
  </si>
  <si>
    <t>Izvor 5.6. Kapitalne pomoći od institucija i tijela EU</t>
  </si>
  <si>
    <t>Izvor 5.7. Tekuće pomoći od institucija i tijela EU</t>
  </si>
  <si>
    <t>Izvor 5.8. Tekuće pomoći - DV Vladimir Nazor</t>
  </si>
  <si>
    <t>Izvor 5.9. Kapitalne pomoći od izvanprorač.korisn. državn. proračuna</t>
  </si>
  <si>
    <t xml:space="preserve">Izvor 6. DONACIJE </t>
  </si>
  <si>
    <t>Izvor 6.2. Donacije - DV Vladimir Nazor</t>
  </si>
  <si>
    <t>Izvor 7. PRIHODI OD NEFIN. IMOVINE I NAKNADE S NASLOVA OSIGURANJA</t>
  </si>
  <si>
    <t>Izvor 7.1. Prihodi od prodaje ili zamjene nef.imov. i nakn.s osiguranja</t>
  </si>
  <si>
    <t>Izvor 8. NAMJENSKI PRIMICI</t>
  </si>
  <si>
    <t>Izvor 8.1. Namjenski primici od zaduživanja</t>
  </si>
  <si>
    <t>Izvor 8.4. Namjenski primici - DV Vladimir Nazor</t>
  </si>
  <si>
    <t>8445 Primljeni zajmovi od ostalih tuzemnih financijskih institucija izvan javnog sektora</t>
  </si>
  <si>
    <t>2/1</t>
  </si>
  <si>
    <t>8. NAMJENSKI PRIMICI</t>
  </si>
  <si>
    <t>8.1. Namjenski primici od zaduživanja</t>
  </si>
  <si>
    <t>8.4. Namjenski primici - DV Vladimir Nazor</t>
  </si>
  <si>
    <t>3. VLASTITI PRIHODI</t>
  </si>
  <si>
    <t>3.1. Vlastiti prihodi</t>
  </si>
  <si>
    <t>5. POMOĆI</t>
  </si>
  <si>
    <t>5.3. Prihodi od kapitalnih pomoći iz državnog proračuna</t>
  </si>
  <si>
    <t>5.6. Kapitalne pomoći od institucija i tijela EU</t>
  </si>
  <si>
    <t>7. PRIHODI OD NEFIN. IMOVINE I NAKNADE S NASLOVA OSIGURANJA</t>
  </si>
  <si>
    <t>7.1. Prihodi od prodaje ili zamjene nef.imov. i nakn.s osiguranja</t>
  </si>
  <si>
    <t>4. PRIHODI ZA POSEBNE NAMJENE</t>
  </si>
  <si>
    <t>4.1. Prihodi za posebne namjene - Grad Kastav</t>
  </si>
  <si>
    <t>4.2. Prihodi za posebne namjene - DV Vladimir Nazor</t>
  </si>
  <si>
    <t>5.8. Tekuće pomoći - DV Vladimir Nazor</t>
  </si>
  <si>
    <t xml:space="preserve">UKUPNO RASHODI I IZDATCI </t>
  </si>
  <si>
    <t xml:space="preserve">RAZDJEL 001 PREDSTAVNIČKO TIJELO GRADA I MJESNA SAMOUPRAVA </t>
  </si>
  <si>
    <t xml:space="preserve">GLAVA 00101 PREDSTAVNIČKO TIJELO GRADA I MJESNA SAMOUPRAVA </t>
  </si>
  <si>
    <t xml:space="preserve">Izvor 1. OPĆI PRIHODI I PRIMICI </t>
  </si>
  <si>
    <t xml:space="preserve">Izvor 1.1. Opći prihodi i primici </t>
  </si>
  <si>
    <t>1000 Program: PREDSTAVNIČKO TIJELO GRADA I MJESNA SAMOUPRAVA</t>
  </si>
  <si>
    <t>A100001 Aktivnost: Rad predstavničkog tijela</t>
  </si>
  <si>
    <t>A100002 Aktivnost: Savjet mladih Grada Kastva</t>
  </si>
  <si>
    <t>A100003 Aktivnost: Financiranje političkih stranaka</t>
  </si>
  <si>
    <t>A100004 Aktivnost: Djelokrug Vijeća mjesnih odbora</t>
  </si>
  <si>
    <t>A100005 Aktivnost: Izbori</t>
  </si>
  <si>
    <t>1001 Program: ZAŠTITA PRAVA NACIONALNIH MANJINA</t>
  </si>
  <si>
    <t>A100101 Aktivnost: Rad Vijeća srpske nacionalne manjine</t>
  </si>
  <si>
    <t>A100102 Aktivnost: Rad Vijeća bošnjačke nacionalne manjine</t>
  </si>
  <si>
    <t xml:space="preserve">RAZDJEL 002 IZVRŠNO TIJELO GRADA </t>
  </si>
  <si>
    <t xml:space="preserve">GLAVA 00201 IZVRŠNO TIJELO GRADA </t>
  </si>
  <si>
    <t>1002 Program: AKTIVNOSTI GRADONAČELNIKA I ZAMJENIKA</t>
  </si>
  <si>
    <t>A100201 Aktivnost: Redovan rad izvršnog tijela</t>
  </si>
  <si>
    <t xml:space="preserve">RAZDJEL 003 UPRAVNI ODJEL ZA FINANCIJE I RAZVOJ </t>
  </si>
  <si>
    <t xml:space="preserve">GLAVA 00301 UPRAVNI ODJEL ZA FINANCIJE I RAZVOJ </t>
  </si>
  <si>
    <t xml:space="preserve">Izvor 3. VLASTITI PRIHODI </t>
  </si>
  <si>
    <t xml:space="preserve">Izvor 3.1. Vlastiti prihodi </t>
  </si>
  <si>
    <t xml:space="preserve">Izvor 4. PRIHODI ZA POSEBNE NAMJENE </t>
  </si>
  <si>
    <t xml:space="preserve">Izvor 4.1. Prihodi za posebne namjene - Grad Kastav </t>
  </si>
  <si>
    <t xml:space="preserve">Izvor 4.2. Prihodi za posebne namjene - DV Vladimir Nazor </t>
  </si>
  <si>
    <t xml:space="preserve">Izvor 5. POMOĆI </t>
  </si>
  <si>
    <t xml:space="preserve">Izvor 5.1. Prihodi od tekućih pomoći iz županijskog proračuna </t>
  </si>
  <si>
    <t xml:space="preserve">Izvor 5.3. Prihodi od kapitalnih pomoći iz državnog proračuna </t>
  </si>
  <si>
    <t xml:space="preserve">Izvor 5.4. Prihodi od tekućih pomoći iz državnog proračuna </t>
  </si>
  <si>
    <t xml:space="preserve">Izvor 5.5. Tekuće pomoći od ostalih izvanprorač. korisnika drž.prorač. </t>
  </si>
  <si>
    <t xml:space="preserve">Izvor 5.7. Tekuće pomoći od institucija i tijela EU </t>
  </si>
  <si>
    <t xml:space="preserve">Izvor 5.8. Tekuće pomoći - DV Vladimir Nazor </t>
  </si>
  <si>
    <t xml:space="preserve">Izvor 6. DONACIJE  </t>
  </si>
  <si>
    <t xml:space="preserve">Izvor 6.2. Donacije - DV Vladimir Nazor </t>
  </si>
  <si>
    <t xml:space="preserve">Izvor 8. NAMJENSKI PRIMICI </t>
  </si>
  <si>
    <t xml:space="preserve">Izvor 8.4. Namjenski primici - DV Vladimir Nazor </t>
  </si>
  <si>
    <t>1003 Program: GRADSKE MANIFESTACIJE</t>
  </si>
  <si>
    <t>A100306 Aktivnost: Zajednički rashodi manifestacija</t>
  </si>
  <si>
    <t>A100307 Aktivnost: Sportske manifestacije</t>
  </si>
  <si>
    <t>T100301 Tekući projekt: Advent</t>
  </si>
  <si>
    <t>T100302 Tekući projekt: Proslava Jelenine i 1. maja</t>
  </si>
  <si>
    <t>T100303 Tekući projekt: Bela nedeja</t>
  </si>
  <si>
    <t>T100304 Tekući projekt: Proslava Dana Grada</t>
  </si>
  <si>
    <t>T100305 Tekući projekt: Manifestacija Pust</t>
  </si>
  <si>
    <t>T100308 Tekući projekt: Kastav Smart City</t>
  </si>
  <si>
    <t>1005 Program: PROMICANJE KULTURE</t>
  </si>
  <si>
    <t>A100502 Aktivnost: Djelatnost Muzejske zbirke Kastavštine</t>
  </si>
  <si>
    <t>A100503 Aktivnost: Djelatnost knjižnice Kastav</t>
  </si>
  <si>
    <t>T100501 Tekući projekt: Festival KKL</t>
  </si>
  <si>
    <t>T100504 Tekući projekt: Izdavanje Zbornika Kastavštine i drugih publikacija</t>
  </si>
  <si>
    <t>T100505 Tekući projekt: Melodije Istre i Kvarnera</t>
  </si>
  <si>
    <t>1006 Program: SOCIJALNA SKRB</t>
  </si>
  <si>
    <t>A100601 Aktivnost: Pružanje pomoći građanima i kućanstvima</t>
  </si>
  <si>
    <t>A100602 Aktivnost: Pružanje pomoći kućanstvima s djecom</t>
  </si>
  <si>
    <t>A100603 Aktivnost: Pružanje pomoći kućanstvima za pokrivanje troškova stanovanja</t>
  </si>
  <si>
    <t>1007 Program: HUMANITARNA SKRB KROZ UDRUGE GRAĐANA</t>
  </si>
  <si>
    <t>A100701 Aktivnost: Djelatnost Crvenog križa</t>
  </si>
  <si>
    <t>1008 Program: ZDRAVSTVO</t>
  </si>
  <si>
    <t>A100802 Aktivnost: Psihološka skrb - Savjetovalište za djecu, mlade, brak i obitelj</t>
  </si>
  <si>
    <t>A100803 Aktivnost: Zdravstvene i preventivne aktivnosti</t>
  </si>
  <si>
    <t>1009 Program: PROGRAM ZA DJECU</t>
  </si>
  <si>
    <t>A100901 Aktivnost: Prigodno darivanje djece</t>
  </si>
  <si>
    <t>A100902 Aktivnost: Potpore za novorođenu djecu</t>
  </si>
  <si>
    <t>1010 Program: OSNOVNO OBRAZOVANJE</t>
  </si>
  <si>
    <t>A101001 Aktivnost: Produženi boravak učenika u školi</t>
  </si>
  <si>
    <t>A101002 Aktivnost: Potrebe iznad zakonskog standarda u osnovnom školstvu</t>
  </si>
  <si>
    <t>A101003 Aktivnost: Prijevoz učenika u školu</t>
  </si>
  <si>
    <t>1011 Program: SREDNJOŠKOLSKO I VISOKO OBRAZOVANJE</t>
  </si>
  <si>
    <t>A101101 Aktivnost: Sufinanciranje prijevoza srednjoškolskih učenika i studenata</t>
  </si>
  <si>
    <t>A101102 Aktivnost: Stipendiranje srednjoškolskih učenika i studenata</t>
  </si>
  <si>
    <t>T101103 Tekući projekt: Sufinanciranje Zaklade Sveučilišta u Rijeci</t>
  </si>
  <si>
    <t>1013 Program: POTICANJE GOSPODARSTVA I RAZVOJA TURIZMA</t>
  </si>
  <si>
    <t>A101302 Aktivnost: Poticanje razvoja turizma</t>
  </si>
  <si>
    <t>A101303 Aktivnost: Poticajne mjere u poljoprivredi</t>
  </si>
  <si>
    <t>A101304 Aktivnost: Ostale aktivnosti u poticanju gospodarstva</t>
  </si>
  <si>
    <t>A101306 Aktivnost: Poduzetnički inkubator KASPI</t>
  </si>
  <si>
    <t>T101301 Tekući projekt: Provedba programa potpora za razvoj gospodarstva</t>
  </si>
  <si>
    <t>1014 Program: ZAŠTITA OD POŽARA</t>
  </si>
  <si>
    <t>A101401 Aktivnost: Prevencija i borba protiv požara</t>
  </si>
  <si>
    <t>1015 Program: ORGANIZACIJA I RAZVOJ CIVILNE ZAŠTITE</t>
  </si>
  <si>
    <t>A101501 Aktivnost: Provođenje mjera civilne zaštite</t>
  </si>
  <si>
    <t>1016 Program: POTPORE ZA ORGANIZACIJE CIVILNOG DRUŠTVA</t>
  </si>
  <si>
    <t>A101601 Aktivnost: Potpore za organizacije civilnog društva u programima kulture</t>
  </si>
  <si>
    <t>A101602 Aktivnost: Potpore za organizacije civilnog društva u programima sporta</t>
  </si>
  <si>
    <t>A101603 Aktivnost: Potpore za organizacije civilnog društva i vjerske zajednice u ostalim programima</t>
  </si>
  <si>
    <t>1022 Program: PREDŠKOLSKI ODGOJ</t>
  </si>
  <si>
    <t>T102206 Tekući projekt: Bioraznoliki vrt</t>
  </si>
  <si>
    <t>1026 Program: ZAJEDNIČKI RASHODI UPRAVNIH TIJELA</t>
  </si>
  <si>
    <t>A102601 Aktivnost: Zajednički rashodi za redovan rad upravnih tijela</t>
  </si>
  <si>
    <t>A102603 Aktivnost: Razvoj sustava za upravljanje prostornim podacima</t>
  </si>
  <si>
    <t>K102602 Kapitalni projekt: Nabava opreme</t>
  </si>
  <si>
    <t>1030 Program: AKTIVNOSTI UPRAVNOG ODJELA ZA FINANCIJE I RAZVOJ</t>
  </si>
  <si>
    <t>A103001 Aktivnost: Redovna djelatnost Upravnog odjela za financije i razvoj</t>
  </si>
  <si>
    <t>A103002 Aktivnost: Otplata primljenih kredita - kamate</t>
  </si>
  <si>
    <t>A103003 Aktivnost: Otplata primljenih kredita - glavnica</t>
  </si>
  <si>
    <t>A103004 Aktivnost: Bankarske usluge i usluge platnog prometa</t>
  </si>
  <si>
    <t>A103005 Aktivnost: Proračunska zaliha</t>
  </si>
  <si>
    <t>A103006 Aktivnost: Protokol</t>
  </si>
  <si>
    <t>T103007 Tekući projekt: Interreg HR-SLO - ZeleNatura</t>
  </si>
  <si>
    <t>T103008 Tekući projekt: Hajde reci što 2 (Erasmus)</t>
  </si>
  <si>
    <t>T103009 Tekući projekt: Izobrazno-informativne aktivnosti o gospodarenju otpadom</t>
  </si>
  <si>
    <t>T103010 Tekući projekt: Interreg HR-SLO Terra Gothica Incognita</t>
  </si>
  <si>
    <t>T103011 Tekući projekt: Pilot projekt - aktivnosti djece predškolske dobi i djece od I. do IV. razreda osnovne škole</t>
  </si>
  <si>
    <t xml:space="preserve">PROR. KORISNIK 37582 DJEČJI VRTIĆ VLADIMIR NAZOR </t>
  </si>
  <si>
    <t>A102201 Aktivnost: Redoviti programi vrtića i jaslica</t>
  </si>
  <si>
    <t>A102202 Aktivnost: Organizacija seminara</t>
  </si>
  <si>
    <t>K102203 Kapitalni projekt: Opremanje dječjeg vrtića</t>
  </si>
  <si>
    <t>T102208 Tekući projekt: KA1 u području odgoja i općeg obrazovanja</t>
  </si>
  <si>
    <t xml:space="preserve">RAZDJEL 004 UPRAVNI ODJEL ZA PROSTORNO UREĐENJE, KOMUNALNI SUSTAV I ZAŠTITU OKOLIŠA </t>
  </si>
  <si>
    <t xml:space="preserve">GLAVA 00401 UPRAVNI ODJEL ZA PROSTORNO UREĐENJE, KOMUNALNI SUSTAV I ZAŠTITU OKOLIŠA </t>
  </si>
  <si>
    <t xml:space="preserve">Izvor 5.0. Prihodi od kapitalnih pomoći </t>
  </si>
  <si>
    <t xml:space="preserve">Izvor 5.2. Prihodi od kapitalnih pomoći iz županijskog proračuna </t>
  </si>
  <si>
    <t xml:space="preserve">Izvor 5.6. Kapitalne pomoći od institucija i tijela EU </t>
  </si>
  <si>
    <t xml:space="preserve">Izvor 5.9. Kapitalne pomoći od izvanprorač.korisn. državn. proračuna </t>
  </si>
  <si>
    <t xml:space="preserve">Izvor 7. PRIHODI OD NEFIN. IMOVINE I NAKNADE S NASLOVA OSIGURANJA </t>
  </si>
  <si>
    <t xml:space="preserve">Izvor 7.1. Prihodi od prodaje ili zamjene nef.imov. i nakn.s osiguranja </t>
  </si>
  <si>
    <t xml:space="preserve">Izvor 8.1. Namjenski primici od zaduživanja </t>
  </si>
  <si>
    <t>1012 Program: PROSTORNO UREĐENJE I UNAPREĐENJE STANOVANJA</t>
  </si>
  <si>
    <t>A101201 Aktivnost: Održavanje stambenog fonda</t>
  </si>
  <si>
    <t>K101203 Kapitalni projekt: Izrada prostorno planske dokumentacije</t>
  </si>
  <si>
    <t>1017 Program: OBNOVA I ZAŠTITA SPOMENIKA KULTURE</t>
  </si>
  <si>
    <t>K101701 Kapitalni projekt: Uređenje gradskih zidina i povijesne jezgre</t>
  </si>
  <si>
    <t>1018 Program: IZGRADNJA I REKONSTRUKCIJA GRADSKIH OBJEKATA</t>
  </si>
  <si>
    <t>K101801 Kapitalni projekt: Centar kulture</t>
  </si>
  <si>
    <t>K101803 Kapitalni projekt: Rekonstrukcija građevine poslovne namjene u građevinu društvene namjene na k.č. 4325 k.o. Kastav</t>
  </si>
  <si>
    <t>1019 Program: UPRAVLJANJE IMOVINOM</t>
  </si>
  <si>
    <t>A101903 Aktivnost: Upravljanje imovinom u vlasništvu Grada i ostalom imovinom</t>
  </si>
  <si>
    <t>K101904 Kapitalni projekt: Kupnja poslovnih prostora i priznavanje dodatnih ulaganja na poslovnim prostorima</t>
  </si>
  <si>
    <t>K101906 Kapitalni projekt: Otkup zemljišta</t>
  </si>
  <si>
    <t>1020 Program: ODRŽAVANJE KOMUNALNE INFRASTRUKTURE</t>
  </si>
  <si>
    <t>A102002 Aktivnost: Održavanje javne rasvjete</t>
  </si>
  <si>
    <t>A102003 Aktivnost: Održavanje nerazvrstanih cesta</t>
  </si>
  <si>
    <t>A102004 Aktivnost: Održavanje javnih površina na kojima nije dopušten promet motornim vozilima</t>
  </si>
  <si>
    <t>A102005 Aktivnost: Održavanje javnih zelenih površina</t>
  </si>
  <si>
    <t>A102006 Aktivnost: Održavanje građevina, uređaja i predmeta javne namjene</t>
  </si>
  <si>
    <t>A102007 Aktivnost: Održavanje čistoće javnih površina</t>
  </si>
  <si>
    <t>A102008 Aktivnost: Održavanje građevina javne odvodnje oborinskih voda</t>
  </si>
  <si>
    <t>1021 Program: IZGRADNJA KOMUNALNE INFRASTRUKTURE</t>
  </si>
  <si>
    <t>K102101 Kapitalni projekt: Javna rasvjeta</t>
  </si>
  <si>
    <t>K102102 Kapitalni projekt: Nerazvrstane ceste - uređenje neuređenih dijelova građevinskog područja</t>
  </si>
  <si>
    <t>K102103 Kapitalni projekt: Nerazvrstane ceste - gradnja u uređenim dijelovima građevinskog područja</t>
  </si>
  <si>
    <t>K102104 Kapitalni projekt: Groblja i krematoriji na grobljima</t>
  </si>
  <si>
    <t>K102106 Kapitalni projekt: Javne prometne površine na kojima nije dopušten promet motornih vozila</t>
  </si>
  <si>
    <t>K102107 Kapitalni projekt: Javna parkirališta</t>
  </si>
  <si>
    <t>K102108 Kapitalni projekt: Javne zelene površine</t>
  </si>
  <si>
    <t>K102109 Kapitalni projekt: Građevine i uređaji javne namjene</t>
  </si>
  <si>
    <t>1023 Program: JAVNI PRIJEVOZ</t>
  </si>
  <si>
    <t>A102301 Aktivnost: Prijevoz putnika u javnom prometu</t>
  </si>
  <si>
    <t>1024 Program: GOSPODARENJE OTPADOM</t>
  </si>
  <si>
    <t>A102401 Aktivnost: Aktivnosti u području gospodarenja otpadom</t>
  </si>
  <si>
    <t>A102402 Aktivnost: Provođenje mjera zaštite okoliša i građana</t>
  </si>
  <si>
    <t>1025 Program: PROGRAM GRADNJE GRAĐEVINA ZA GOSPODARENJE KOMUNALNIM OTPADOM</t>
  </si>
  <si>
    <t>A102501 Aktivnost: Sanacija odlagališta i nabava komunalne opreme - Čistoća d.o.o.</t>
  </si>
  <si>
    <t>K102502 Kapitalni projekt: Zona gospodarenja otpadom</t>
  </si>
  <si>
    <t>1028 Program: AKTIVNOSTI UPRAVNOG ODJELA ZA PROSTORNO UREĐENJE, KOMUNALNI SUSTAV I ZAŠTITU OKOLIŠA</t>
  </si>
  <si>
    <t>A102801 Aktivnost: Redovna djelatnost Upravnog odjela za prostorno uređenje, komunalni sustav i zaštitu okoliša</t>
  </si>
  <si>
    <t>A102802 Aktivnost: Geodetske usluge</t>
  </si>
  <si>
    <t>A102803 Aktivnost: Poslovi deratizacije i dezinsekcije</t>
  </si>
  <si>
    <t>A102804 Aktivnost: Provedba programa zaštite divljači</t>
  </si>
  <si>
    <t>A102807 Aktivnost: Aktivnost Komunalnog društva Kastav-Viškovo</t>
  </si>
  <si>
    <t>A102808 Aktivnost: Hitne intervencije</t>
  </si>
  <si>
    <t>K102806 Kapitalni projekt: Izgradnja vodovodnih ogranaka</t>
  </si>
  <si>
    <t>1029 Program: ODRŽAVANJE I ULAGANJE U GRADSKE PROSTORE</t>
  </si>
  <si>
    <t>A102901 Aktivnost: Redovno održavanje gradskih prostora</t>
  </si>
  <si>
    <t>A102902 Aktivnost: Održavanje zgrada dječjeg vrtića</t>
  </si>
  <si>
    <t>A102904 Aktivnost: Održavanje sportskih objekata</t>
  </si>
  <si>
    <t>K102903 Kapitalni projekt: Dodatna ulaganja na prostorima u vlasništvu Grada</t>
  </si>
  <si>
    <t>1031 Program: PROVEDBA SECAP-a</t>
  </si>
  <si>
    <t>A103101 Aktivnost: SECAP - Mjere informiranja i edukacije</t>
  </si>
  <si>
    <t>K103102 Kapitalni projekt: Izgradnja solarne elektrane</t>
  </si>
  <si>
    <t>Projekt / Aktivnost</t>
  </si>
  <si>
    <t>KLASA: 021-05/26-01/03</t>
  </si>
  <si>
    <t>URBROJ: 2170-7-02/05-26-8</t>
  </si>
  <si>
    <t>Temeljem odredbi članka 89. Zakona o proračunu (NN 144/21), članka 55. Pravilnika o polugodišnjem i godišnjem izvještaju o izvršenju proračuna i financijskog plana (“Narodne  novine”  85/23) i članka 30. Statuta Grada Kastva (Službene novine Primorsko- goranske županije broj 04/18 i 36/18 i Službene novine Grada Kastva broj 05/20, 03/21, 02/25), Gradsko vijeće Grada Kastva na 8. sjednici održanoj 27. svibnja 2026. godine,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</si>
</sst>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##\%"/>
  </numFmts>
  <fonts count="1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63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10"/>
      <color theme="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8">
    <xf numFmtId="0" fontId="0" fillId="0" borderId="0" xfId="0"/>
    <xf numFmtId="4" fontId="2" fillId="0" borderId="1" xfId="0" applyNumberFormat="1" applyFont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" fontId="7" fillId="8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4" fontId="10" fillId="8" borderId="1" xfId="0" applyNumberFormat="1" applyFont="1" applyFill="1" applyBorder="1" applyAlignment="1">
      <alignment horizontal="center" vertical="center"/>
    </xf>
    <xf numFmtId="4" fontId="7" fillId="8" borderId="1" xfId="0" applyNumberFormat="1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vertical="center" wrapText="1"/>
    </xf>
    <xf numFmtId="4" fontId="2" fillId="11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vertical="center" wrapText="1"/>
    </xf>
    <xf numFmtId="4" fontId="7" fillId="8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4" fontId="9" fillId="4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49" fontId="9" fillId="3" borderId="1" xfId="0" applyNumberFormat="1" applyFont="1" applyFill="1" applyBorder="1" applyAlignment="1">
      <alignment horizontal="center" vertical="center"/>
    </xf>
    <xf numFmtId="10" fontId="1" fillId="4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0" fontId="13" fillId="0" borderId="1" xfId="0" applyNumberFormat="1" applyFont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10" fontId="10" fillId="8" borderId="1" xfId="0" applyNumberFormat="1" applyFont="1" applyFill="1" applyBorder="1" applyAlignment="1">
      <alignment horizontal="center" vertical="center"/>
    </xf>
    <xf numFmtId="4" fontId="1" fillId="12" borderId="1" xfId="0" applyNumberFormat="1" applyFont="1" applyFill="1" applyBorder="1" applyAlignment="1">
      <alignment horizontal="center" vertical="center"/>
    </xf>
    <xf numFmtId="10" fontId="1" fillId="12" borderId="1" xfId="0" applyNumberFormat="1" applyFont="1" applyFill="1" applyBorder="1" applyAlignment="1">
      <alignment horizontal="center" vertical="center"/>
    </xf>
    <xf numFmtId="4" fontId="14" fillId="13" borderId="1" xfId="0" applyNumberFormat="1" applyFont="1" applyFill="1" applyBorder="1" applyAlignment="1">
      <alignment horizontal="center" vertical="center"/>
    </xf>
    <xf numFmtId="10" fontId="14" fillId="13" borderId="1" xfId="0" applyNumberFormat="1" applyFont="1" applyFill="1" applyBorder="1" applyAlignment="1">
      <alignment horizontal="center" vertical="center"/>
    </xf>
    <xf numFmtId="164" fontId="7" fillId="8" borderId="1" xfId="0" applyNumberFormat="1" applyFont="1" applyFill="1" applyBorder="1" applyAlignment="1">
      <alignment horizontal="center" vertical="center"/>
    </xf>
    <xf numFmtId="164" fontId="2" fillId="11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" fontId="7" fillId="8" borderId="1" xfId="0" applyNumberFormat="1" applyFont="1" applyFill="1" applyBorder="1" applyAlignment="1">
      <alignment horizontal="left" vertical="center" wrapText="1"/>
    </xf>
    <xf numFmtId="4" fontId="1" fillId="9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4" fontId="11" fillId="10" borderId="1" xfId="0" applyNumberFormat="1" applyFont="1" applyFill="1" applyBorder="1" applyAlignment="1">
      <alignment horizontal="center" vertical="center"/>
    </xf>
    <xf numFmtId="164" fontId="11" fillId="10" borderId="1" xfId="0" applyNumberFormat="1" applyFont="1" applyFill="1" applyBorder="1" applyAlignment="1">
      <alignment horizontal="center" vertical="center"/>
    </xf>
    <xf numFmtId="4" fontId="1" fillId="6" borderId="1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vertical="center" wrapText="1"/>
    </xf>
    <xf numFmtId="0" fontId="11" fillId="10" borderId="4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0" fillId="14" borderId="4" xfId="0" applyFont="1" applyFill="1" applyBorder="1" applyAlignment="1">
      <alignment vertical="center" wrapText="1"/>
    </xf>
    <xf numFmtId="4" fontId="10" fillId="14" borderId="1" xfId="0" applyNumberFormat="1" applyFont="1" applyFill="1" applyBorder="1" applyAlignment="1">
      <alignment horizontal="center" vertical="center"/>
    </xf>
    <xf numFmtId="164" fontId="10" fillId="14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Obično_GFI-POD ver. 1.0.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02"/>
  <sheetViews>
    <sheetView tabSelected="1" zoomScale="115" zoomScaleNormal="115" workbookViewId="0">
      <selection activeCell="A4" sqref="A4"/>
    </sheetView>
  </sheetViews>
  <sheetFormatPr defaultColWidth="9.109375" defaultRowHeight="13.2" x14ac:dyDescent="0.3"/>
  <cols>
    <col min="1" max="1" width="8" style="5" customWidth="1"/>
    <col min="2" max="2" width="64.77734375" style="6" customWidth="1"/>
    <col min="3" max="3" width="13.88671875" style="24" customWidth="1"/>
    <col min="4" max="4" width="13.5546875" style="24" customWidth="1"/>
    <col min="5" max="5" width="14.77734375" style="24" customWidth="1"/>
    <col min="6" max="6" width="12.77734375" style="24" customWidth="1"/>
    <col min="7" max="7" width="10" style="5" customWidth="1"/>
    <col min="8" max="8" width="8.44140625" style="5" customWidth="1"/>
    <col min="9" max="16384" width="9.109375" style="5"/>
  </cols>
  <sheetData>
    <row r="1" spans="1:8" x14ac:dyDescent="0.3">
      <c r="A1" s="127" t="s">
        <v>516</v>
      </c>
      <c r="B1" s="127"/>
      <c r="C1" s="127"/>
      <c r="D1" s="127"/>
      <c r="E1" s="127"/>
      <c r="F1" s="127"/>
      <c r="G1" s="127"/>
      <c r="H1" s="127"/>
    </row>
    <row r="2" spans="1:8" x14ac:dyDescent="0.3">
      <c r="A2" s="127"/>
      <c r="B2" s="127"/>
      <c r="C2" s="127"/>
      <c r="D2" s="127"/>
      <c r="E2" s="127"/>
      <c r="F2" s="127"/>
      <c r="G2" s="127"/>
      <c r="H2" s="127"/>
    </row>
    <row r="3" spans="1:8" x14ac:dyDescent="0.3">
      <c r="A3" s="127"/>
      <c r="B3" s="127"/>
      <c r="C3" s="127"/>
      <c r="D3" s="127"/>
      <c r="E3" s="127"/>
      <c r="F3" s="127"/>
      <c r="G3" s="127"/>
      <c r="H3" s="127"/>
    </row>
    <row r="6" spans="1:8" ht="16.8" x14ac:dyDescent="0.3">
      <c r="A6" s="137" t="s">
        <v>261</v>
      </c>
      <c r="B6" s="137"/>
      <c r="C6" s="137"/>
      <c r="D6" s="137"/>
      <c r="E6" s="137"/>
      <c r="F6" s="137"/>
      <c r="G6" s="137"/>
    </row>
    <row r="9" spans="1:8" x14ac:dyDescent="0.3">
      <c r="A9" s="128" t="s">
        <v>259</v>
      </c>
      <c r="B9" s="128"/>
      <c r="C9" s="128"/>
      <c r="D9" s="128"/>
      <c r="E9" s="128"/>
      <c r="F9" s="128"/>
      <c r="G9" s="128"/>
    </row>
    <row r="10" spans="1:8" x14ac:dyDescent="0.3">
      <c r="A10" s="129" t="s">
        <v>262</v>
      </c>
      <c r="B10" s="129"/>
      <c r="C10" s="129"/>
      <c r="D10" s="129"/>
      <c r="E10" s="129"/>
      <c r="F10" s="129"/>
      <c r="G10" s="129"/>
    </row>
    <row r="12" spans="1:8" x14ac:dyDescent="0.3">
      <c r="A12" s="5" t="s">
        <v>244</v>
      </c>
    </row>
    <row r="13" spans="1:8" x14ac:dyDescent="0.3">
      <c r="A13" s="5" t="s">
        <v>187</v>
      </c>
    </row>
    <row r="15" spans="1:8" ht="26.4" x14ac:dyDescent="0.3">
      <c r="B15" s="3" t="s">
        <v>0</v>
      </c>
      <c r="C15" s="20" t="s">
        <v>249</v>
      </c>
      <c r="D15" s="20" t="s">
        <v>263</v>
      </c>
      <c r="E15" s="20" t="s">
        <v>266</v>
      </c>
      <c r="F15" s="30" t="s">
        <v>233</v>
      </c>
      <c r="G15" s="31" t="s">
        <v>234</v>
      </c>
    </row>
    <row r="16" spans="1:8" x14ac:dyDescent="0.3">
      <c r="B16" s="7" t="s">
        <v>1</v>
      </c>
      <c r="C16" s="19" t="s">
        <v>123</v>
      </c>
      <c r="D16" s="19" t="s">
        <v>124</v>
      </c>
      <c r="E16" s="19">
        <v>3</v>
      </c>
      <c r="F16" s="54" t="s">
        <v>265</v>
      </c>
      <c r="G16" s="54" t="s">
        <v>243</v>
      </c>
    </row>
    <row r="17" spans="2:7" x14ac:dyDescent="0.3">
      <c r="B17" s="4" t="s">
        <v>2</v>
      </c>
      <c r="C17" s="1">
        <v>13053867.550000001</v>
      </c>
      <c r="D17" s="1">
        <v>13644920.529999999</v>
      </c>
      <c r="E17" s="1">
        <v>14009827.49</v>
      </c>
      <c r="F17" s="28">
        <v>107.32</v>
      </c>
      <c r="G17" s="28">
        <v>102.67</v>
      </c>
    </row>
    <row r="18" spans="2:7" x14ac:dyDescent="0.3">
      <c r="B18" s="4" t="s">
        <v>39</v>
      </c>
      <c r="C18" s="1">
        <v>123869.47</v>
      </c>
      <c r="D18" s="1">
        <v>296331.57</v>
      </c>
      <c r="E18" s="1">
        <v>42343.67</v>
      </c>
      <c r="F18" s="28">
        <v>34.18</v>
      </c>
      <c r="G18" s="28">
        <v>14.29</v>
      </c>
    </row>
    <row r="19" spans="2:7" x14ac:dyDescent="0.3">
      <c r="B19" s="8" t="s">
        <v>125</v>
      </c>
      <c r="C19" s="9">
        <v>13177737.02</v>
      </c>
      <c r="D19" s="9">
        <v>13941252.1</v>
      </c>
      <c r="E19" s="9">
        <v>14052171.16</v>
      </c>
      <c r="F19" s="18">
        <v>106.64</v>
      </c>
      <c r="G19" s="18">
        <v>100.8</v>
      </c>
    </row>
    <row r="20" spans="2:7" x14ac:dyDescent="0.3">
      <c r="B20" s="4" t="s">
        <v>46</v>
      </c>
      <c r="C20" s="1">
        <v>8631342.1500000004</v>
      </c>
      <c r="D20" s="1">
        <v>10892573.560000001</v>
      </c>
      <c r="E20" s="1">
        <v>10213710.199999999</v>
      </c>
      <c r="F20" s="28">
        <v>118.33</v>
      </c>
      <c r="G20" s="28">
        <v>93.77</v>
      </c>
    </row>
    <row r="21" spans="2:7" x14ac:dyDescent="0.3">
      <c r="B21" s="4" t="s">
        <v>103</v>
      </c>
      <c r="C21" s="1">
        <v>6498794.6200000001</v>
      </c>
      <c r="D21" s="1">
        <v>6426752.8399999999</v>
      </c>
      <c r="E21" s="1">
        <v>5055133.32</v>
      </c>
      <c r="F21" s="28">
        <v>77.790000000000006</v>
      </c>
      <c r="G21" s="28">
        <v>78.66</v>
      </c>
    </row>
    <row r="22" spans="2:7" x14ac:dyDescent="0.3">
      <c r="B22" s="8" t="s">
        <v>126</v>
      </c>
      <c r="C22" s="9">
        <v>15130136.77</v>
      </c>
      <c r="D22" s="9">
        <v>17319326.399999999</v>
      </c>
      <c r="E22" s="9">
        <v>15268843.52</v>
      </c>
      <c r="F22" s="18">
        <v>100.92</v>
      </c>
      <c r="G22" s="18">
        <v>88.16</v>
      </c>
    </row>
    <row r="23" spans="2:7" x14ac:dyDescent="0.3">
      <c r="B23" s="8" t="s">
        <v>127</v>
      </c>
      <c r="C23" s="9">
        <v>-1952399.75</v>
      </c>
      <c r="D23" s="9">
        <v>-3378074.3</v>
      </c>
      <c r="E23" s="9">
        <v>-1216672.3600000001</v>
      </c>
      <c r="F23" s="18">
        <v>62.32</v>
      </c>
      <c r="G23" s="18">
        <v>36.020000000000003</v>
      </c>
    </row>
    <row r="24" spans="2:7" x14ac:dyDescent="0.3">
      <c r="B24" s="7" t="s">
        <v>246</v>
      </c>
      <c r="C24" s="10" t="s">
        <v>4</v>
      </c>
      <c r="D24" s="10" t="s">
        <v>4</v>
      </c>
      <c r="E24" s="10" t="s">
        <v>4</v>
      </c>
      <c r="F24" s="10" t="s">
        <v>4</v>
      </c>
      <c r="G24" s="10" t="s">
        <v>4</v>
      </c>
    </row>
    <row r="25" spans="2:7" x14ac:dyDescent="0.3">
      <c r="B25" s="4" t="s">
        <v>128</v>
      </c>
      <c r="C25" s="1">
        <v>2665249.48</v>
      </c>
      <c r="D25" s="1">
        <v>1319500</v>
      </c>
      <c r="E25" s="1">
        <v>658850</v>
      </c>
      <c r="F25" s="28">
        <v>24.72</v>
      </c>
      <c r="G25" s="28">
        <v>49.93</v>
      </c>
    </row>
    <row r="26" spans="2:7" x14ac:dyDescent="0.3">
      <c r="B26" s="4" t="s">
        <v>129</v>
      </c>
      <c r="C26" s="1">
        <v>1431325.25</v>
      </c>
      <c r="D26" s="1">
        <v>563008.6</v>
      </c>
      <c r="E26" s="1">
        <v>552532.87</v>
      </c>
      <c r="F26" s="28">
        <v>38.6</v>
      </c>
      <c r="G26" s="28">
        <v>98.14</v>
      </c>
    </row>
    <row r="27" spans="2:7" x14ac:dyDescent="0.3">
      <c r="B27" s="8" t="s">
        <v>247</v>
      </c>
      <c r="C27" s="9">
        <v>1233924.23</v>
      </c>
      <c r="D27" s="9">
        <v>756491.4</v>
      </c>
      <c r="E27" s="9">
        <v>106317.13</v>
      </c>
      <c r="F27" s="18">
        <v>8.6199999999999992</v>
      </c>
      <c r="G27" s="18">
        <v>14.05</v>
      </c>
    </row>
    <row r="28" spans="2:7" x14ac:dyDescent="0.3">
      <c r="B28" s="8" t="s">
        <v>130</v>
      </c>
      <c r="C28" s="9">
        <v>0</v>
      </c>
      <c r="D28" s="9">
        <v>0</v>
      </c>
      <c r="E28" s="9">
        <v>0</v>
      </c>
      <c r="F28" s="18" t="s">
        <v>4</v>
      </c>
      <c r="G28" s="18" t="s">
        <v>4</v>
      </c>
    </row>
    <row r="29" spans="2:7" ht="26.4" x14ac:dyDescent="0.3">
      <c r="B29" s="8" t="s">
        <v>131</v>
      </c>
      <c r="C29" s="9">
        <v>2772287.65</v>
      </c>
      <c r="D29" s="9">
        <v>2621582.9</v>
      </c>
      <c r="E29" s="9">
        <v>2621582.9</v>
      </c>
      <c r="F29" s="18">
        <v>0</v>
      </c>
      <c r="G29" s="18">
        <v>0</v>
      </c>
    </row>
    <row r="30" spans="2:7" ht="26.4" x14ac:dyDescent="0.3">
      <c r="B30" s="7" t="s">
        <v>132</v>
      </c>
      <c r="C30" s="10" t="s">
        <v>4</v>
      </c>
      <c r="D30" s="10" t="s">
        <v>4</v>
      </c>
      <c r="E30" s="10" t="s">
        <v>4</v>
      </c>
      <c r="F30" s="10" t="s">
        <v>4</v>
      </c>
      <c r="G30" s="10" t="s">
        <v>4</v>
      </c>
    </row>
    <row r="31" spans="2:7" x14ac:dyDescent="0.3">
      <c r="B31" s="11" t="s">
        <v>248</v>
      </c>
      <c r="C31" s="12">
        <f>C23+C27+C29</f>
        <v>2053812.13</v>
      </c>
      <c r="D31" s="12">
        <v>0</v>
      </c>
      <c r="E31" s="12">
        <f>E23+E27+E29</f>
        <v>1511227.67</v>
      </c>
      <c r="F31" s="68">
        <f>E31/C31</f>
        <v>0.73581592392289552</v>
      </c>
      <c r="G31" s="29">
        <v>0</v>
      </c>
    </row>
    <row r="32" spans="2:7" x14ac:dyDescent="0.3">
      <c r="B32" s="22"/>
      <c r="C32" s="23"/>
      <c r="E32" s="23"/>
      <c r="F32" s="25"/>
      <c r="G32" s="25"/>
    </row>
    <row r="33" spans="1:8" x14ac:dyDescent="0.3">
      <c r="B33" s="22"/>
      <c r="C33" s="23"/>
      <c r="E33" s="23"/>
      <c r="F33" s="25"/>
      <c r="G33" s="25"/>
    </row>
    <row r="34" spans="1:8" x14ac:dyDescent="0.3">
      <c r="A34" s="5" t="s">
        <v>245</v>
      </c>
      <c r="B34" s="22"/>
      <c r="C34" s="23"/>
      <c r="E34" s="23"/>
      <c r="F34" s="25"/>
      <c r="G34" s="25"/>
    </row>
    <row r="35" spans="1:8" x14ac:dyDescent="0.3">
      <c r="B35" s="22"/>
      <c r="C35" s="23"/>
      <c r="E35" s="23"/>
      <c r="F35" s="25"/>
      <c r="G35" s="25"/>
    </row>
    <row r="36" spans="1:8" x14ac:dyDescent="0.3">
      <c r="B36" s="22"/>
      <c r="C36" s="23"/>
      <c r="E36" s="23"/>
      <c r="F36" s="25"/>
      <c r="G36" s="25"/>
    </row>
    <row r="38" spans="1:8" x14ac:dyDescent="0.3">
      <c r="A38" s="13" t="s">
        <v>133</v>
      </c>
      <c r="C38" s="77"/>
      <c r="D38" s="77"/>
      <c r="E38" s="77"/>
      <c r="F38" s="77"/>
      <c r="G38" s="13"/>
      <c r="H38" s="13"/>
    </row>
    <row r="40" spans="1:8" ht="15.6" x14ac:dyDescent="0.3">
      <c r="A40" s="130" t="s">
        <v>230</v>
      </c>
      <c r="B40" s="130"/>
      <c r="C40" s="130"/>
      <c r="D40" s="130"/>
      <c r="E40" s="130"/>
      <c r="F40" s="130"/>
      <c r="G40" s="130"/>
    </row>
    <row r="42" spans="1:8" ht="26.4" x14ac:dyDescent="0.3">
      <c r="B42" s="3" t="s">
        <v>0</v>
      </c>
      <c r="C42" s="20" t="s">
        <v>249</v>
      </c>
      <c r="D42" s="20" t="s">
        <v>263</v>
      </c>
      <c r="E42" s="20" t="s">
        <v>264</v>
      </c>
      <c r="F42" s="30" t="s">
        <v>233</v>
      </c>
      <c r="G42" s="31" t="s">
        <v>234</v>
      </c>
    </row>
    <row r="43" spans="1:8" x14ac:dyDescent="0.3">
      <c r="B43" s="3" t="s">
        <v>1</v>
      </c>
      <c r="C43" s="81" t="s">
        <v>123</v>
      </c>
      <c r="D43" s="81" t="s">
        <v>124</v>
      </c>
      <c r="E43" s="81">
        <v>3</v>
      </c>
      <c r="F43" s="55" t="s">
        <v>265</v>
      </c>
      <c r="G43" s="55" t="s">
        <v>243</v>
      </c>
    </row>
    <row r="44" spans="1:8" x14ac:dyDescent="0.3">
      <c r="B44" s="7" t="s">
        <v>2</v>
      </c>
      <c r="C44" s="39">
        <v>13053867.550000001</v>
      </c>
      <c r="D44" s="39">
        <v>13644920.529999999</v>
      </c>
      <c r="E44" s="39">
        <v>14009827.49</v>
      </c>
      <c r="F44" s="40">
        <v>107.32</v>
      </c>
      <c r="G44" s="40">
        <v>102.67</v>
      </c>
    </row>
    <row r="45" spans="1:8" x14ac:dyDescent="0.3">
      <c r="B45" s="14" t="s">
        <v>3</v>
      </c>
      <c r="C45" s="33">
        <v>8602529.6799999997</v>
      </c>
      <c r="D45" s="33">
        <v>9748350.7300000004</v>
      </c>
      <c r="E45" s="33">
        <v>10029618.65</v>
      </c>
      <c r="F45" s="34">
        <v>116.59</v>
      </c>
      <c r="G45" s="34">
        <v>102.89</v>
      </c>
    </row>
    <row r="46" spans="1:8" x14ac:dyDescent="0.3">
      <c r="B46" s="65" t="s">
        <v>267</v>
      </c>
      <c r="C46" s="66">
        <v>7744209.9000000004</v>
      </c>
      <c r="D46" s="66" t="s">
        <v>4</v>
      </c>
      <c r="E46" s="66">
        <v>9376094.0899999999</v>
      </c>
      <c r="F46" s="67">
        <v>121.07</v>
      </c>
      <c r="G46" s="67" t="s">
        <v>4</v>
      </c>
    </row>
    <row r="47" spans="1:8" x14ac:dyDescent="0.3">
      <c r="B47" s="15" t="s">
        <v>268</v>
      </c>
      <c r="C47" s="57">
        <v>6598847.75</v>
      </c>
      <c r="D47" s="57" t="s">
        <v>4</v>
      </c>
      <c r="E47" s="57">
        <v>7695423.7199999997</v>
      </c>
      <c r="F47" s="58">
        <v>116.62</v>
      </c>
      <c r="G47" s="58" t="s">
        <v>4</v>
      </c>
    </row>
    <row r="48" spans="1:8" x14ac:dyDescent="0.3">
      <c r="B48" s="15" t="s">
        <v>269</v>
      </c>
      <c r="C48" s="57">
        <v>554380.65</v>
      </c>
      <c r="D48" s="57" t="s">
        <v>4</v>
      </c>
      <c r="E48" s="57">
        <v>634841.01</v>
      </c>
      <c r="F48" s="58">
        <v>114.51</v>
      </c>
      <c r="G48" s="58" t="s">
        <v>4</v>
      </c>
    </row>
    <row r="49" spans="2:7" x14ac:dyDescent="0.3">
      <c r="B49" s="15" t="s">
        <v>270</v>
      </c>
      <c r="C49" s="57">
        <v>298144.42</v>
      </c>
      <c r="D49" s="57" t="s">
        <v>4</v>
      </c>
      <c r="E49" s="57">
        <v>290917.07</v>
      </c>
      <c r="F49" s="58">
        <v>97.58</v>
      </c>
      <c r="G49" s="58" t="s">
        <v>4</v>
      </c>
    </row>
    <row r="50" spans="2:7" x14ac:dyDescent="0.3">
      <c r="B50" s="15" t="s">
        <v>271</v>
      </c>
      <c r="C50" s="57">
        <v>616690.42000000004</v>
      </c>
      <c r="D50" s="57" t="s">
        <v>4</v>
      </c>
      <c r="E50" s="57">
        <v>1140439.7</v>
      </c>
      <c r="F50" s="58">
        <v>184.93</v>
      </c>
      <c r="G50" s="58" t="s">
        <v>4</v>
      </c>
    </row>
    <row r="51" spans="2:7" x14ac:dyDescent="0.3">
      <c r="B51" s="15" t="s">
        <v>272</v>
      </c>
      <c r="C51" s="57">
        <v>220509.16</v>
      </c>
      <c r="D51" s="57" t="s">
        <v>4</v>
      </c>
      <c r="E51" s="57">
        <v>332773.28999999998</v>
      </c>
      <c r="F51" s="58">
        <v>150.91</v>
      </c>
      <c r="G51" s="58" t="s">
        <v>4</v>
      </c>
    </row>
    <row r="52" spans="2:7" x14ac:dyDescent="0.3">
      <c r="B52" s="15" t="s">
        <v>273</v>
      </c>
      <c r="C52" s="57">
        <v>641.04</v>
      </c>
      <c r="D52" s="57" t="s">
        <v>4</v>
      </c>
      <c r="E52" s="57">
        <v>1603.7</v>
      </c>
      <c r="F52" s="58">
        <v>250.17</v>
      </c>
      <c r="G52" s="58" t="s">
        <v>4</v>
      </c>
    </row>
    <row r="53" spans="2:7" x14ac:dyDescent="0.3">
      <c r="B53" s="15" t="s">
        <v>274</v>
      </c>
      <c r="C53" s="57">
        <v>-545003.54</v>
      </c>
      <c r="D53" s="57" t="s">
        <v>4</v>
      </c>
      <c r="E53" s="57">
        <v>-719904.4</v>
      </c>
      <c r="F53" s="58">
        <v>132.09</v>
      </c>
      <c r="G53" s="58" t="s">
        <v>4</v>
      </c>
    </row>
    <row r="54" spans="2:7" x14ac:dyDescent="0.3">
      <c r="B54" s="65" t="s">
        <v>5</v>
      </c>
      <c r="C54" s="66">
        <v>805094.6</v>
      </c>
      <c r="D54" s="66" t="s">
        <v>4</v>
      </c>
      <c r="E54" s="66">
        <v>600079.17000000004</v>
      </c>
      <c r="F54" s="67">
        <v>74.540000000000006</v>
      </c>
      <c r="G54" s="67" t="s">
        <v>4</v>
      </c>
    </row>
    <row r="55" spans="2:7" x14ac:dyDescent="0.3">
      <c r="B55" s="15" t="s">
        <v>217</v>
      </c>
      <c r="C55" s="57">
        <v>14461.26</v>
      </c>
      <c r="D55" s="57" t="s">
        <v>4</v>
      </c>
      <c r="E55" s="57">
        <v>14810.15</v>
      </c>
      <c r="F55" s="58">
        <v>102.41</v>
      </c>
      <c r="G55" s="58" t="s">
        <v>4</v>
      </c>
    </row>
    <row r="56" spans="2:7" x14ac:dyDescent="0.3">
      <c r="B56" s="15" t="s">
        <v>6</v>
      </c>
      <c r="C56" s="57">
        <v>790633.34</v>
      </c>
      <c r="D56" s="57" t="s">
        <v>4</v>
      </c>
      <c r="E56" s="57">
        <v>585269.02</v>
      </c>
      <c r="F56" s="58">
        <v>74.03</v>
      </c>
      <c r="G56" s="58" t="s">
        <v>4</v>
      </c>
    </row>
    <row r="57" spans="2:7" x14ac:dyDescent="0.3">
      <c r="B57" s="65" t="s">
        <v>7</v>
      </c>
      <c r="C57" s="66">
        <v>53225.18</v>
      </c>
      <c r="D57" s="66" t="s">
        <v>4</v>
      </c>
      <c r="E57" s="66">
        <v>53445.39</v>
      </c>
      <c r="F57" s="67">
        <v>100.41</v>
      </c>
      <c r="G57" s="67" t="s">
        <v>4</v>
      </c>
    </row>
    <row r="58" spans="2:7" x14ac:dyDescent="0.3">
      <c r="B58" s="15" t="s">
        <v>8</v>
      </c>
      <c r="C58" s="57">
        <v>53225.18</v>
      </c>
      <c r="D58" s="57" t="s">
        <v>4</v>
      </c>
      <c r="E58" s="57">
        <v>53445.39</v>
      </c>
      <c r="F58" s="58">
        <v>100.41</v>
      </c>
      <c r="G58" s="58" t="s">
        <v>4</v>
      </c>
    </row>
    <row r="59" spans="2:7" x14ac:dyDescent="0.3">
      <c r="B59" s="14" t="s">
        <v>9</v>
      </c>
      <c r="C59" s="33">
        <v>2165360.92</v>
      </c>
      <c r="D59" s="33">
        <v>1899752.34</v>
      </c>
      <c r="E59" s="33">
        <v>2007068.16</v>
      </c>
      <c r="F59" s="34">
        <v>92.69</v>
      </c>
      <c r="G59" s="34">
        <v>105.65</v>
      </c>
    </row>
    <row r="60" spans="2:7" x14ac:dyDescent="0.3">
      <c r="B60" s="65" t="s">
        <v>275</v>
      </c>
      <c r="C60" s="66" t="s">
        <v>4</v>
      </c>
      <c r="D60" s="66" t="s">
        <v>4</v>
      </c>
      <c r="E60" s="66">
        <v>224379.54</v>
      </c>
      <c r="F60" s="67">
        <v>0</v>
      </c>
      <c r="G60" s="67" t="s">
        <v>4</v>
      </c>
    </row>
    <row r="61" spans="2:7" x14ac:dyDescent="0.3">
      <c r="B61" s="15" t="s">
        <v>276</v>
      </c>
      <c r="C61" s="57" t="s">
        <v>4</v>
      </c>
      <c r="D61" s="57" t="s">
        <v>4</v>
      </c>
      <c r="E61" s="57">
        <v>224379.54</v>
      </c>
      <c r="F61" s="58">
        <v>0</v>
      </c>
      <c r="G61" s="58" t="s">
        <v>4</v>
      </c>
    </row>
    <row r="62" spans="2:7" x14ac:dyDescent="0.3">
      <c r="B62" s="15" t="s">
        <v>277</v>
      </c>
      <c r="C62" s="57">
        <v>1008992.16</v>
      </c>
      <c r="D62" s="57" t="s">
        <v>4</v>
      </c>
      <c r="E62" s="57">
        <v>543112.93000000005</v>
      </c>
      <c r="F62" s="58">
        <v>53.83</v>
      </c>
      <c r="G62" s="58" t="s">
        <v>4</v>
      </c>
    </row>
    <row r="63" spans="2:7" ht="26.4" x14ac:dyDescent="0.3">
      <c r="B63" s="15" t="s">
        <v>278</v>
      </c>
      <c r="C63" s="57">
        <v>238021.47</v>
      </c>
      <c r="D63" s="57" t="s">
        <v>4</v>
      </c>
      <c r="E63" s="57">
        <v>218260.58</v>
      </c>
      <c r="F63" s="58">
        <v>91.7</v>
      </c>
      <c r="G63" s="58" t="s">
        <v>4</v>
      </c>
    </row>
    <row r="64" spans="2:7" ht="26.4" x14ac:dyDescent="0.3">
      <c r="B64" s="15" t="s">
        <v>279</v>
      </c>
      <c r="C64" s="57">
        <v>770970.69</v>
      </c>
      <c r="D64" s="57" t="s">
        <v>4</v>
      </c>
      <c r="E64" s="57">
        <v>324852.34999999998</v>
      </c>
      <c r="F64" s="58">
        <v>42.14</v>
      </c>
      <c r="G64" s="58" t="s">
        <v>4</v>
      </c>
    </row>
    <row r="65" spans="2:7" x14ac:dyDescent="0.3">
      <c r="B65" s="65" t="s">
        <v>10</v>
      </c>
      <c r="C65" s="66">
        <v>237461.31</v>
      </c>
      <c r="D65" s="66" t="s">
        <v>4</v>
      </c>
      <c r="E65" s="66">
        <v>591548.56000000006</v>
      </c>
      <c r="F65" s="67">
        <v>249.11</v>
      </c>
      <c r="G65" s="67" t="s">
        <v>4</v>
      </c>
    </row>
    <row r="66" spans="2:7" x14ac:dyDescent="0.3">
      <c r="B66" s="15" t="s">
        <v>11</v>
      </c>
      <c r="C66" s="57">
        <v>22119.15</v>
      </c>
      <c r="D66" s="57" t="s">
        <v>4</v>
      </c>
      <c r="E66" s="57">
        <v>15253.6</v>
      </c>
      <c r="F66" s="58">
        <v>68.959999999999994</v>
      </c>
      <c r="G66" s="58" t="s">
        <v>4</v>
      </c>
    </row>
    <row r="67" spans="2:7" x14ac:dyDescent="0.3">
      <c r="B67" s="15" t="s">
        <v>196</v>
      </c>
      <c r="C67" s="57">
        <v>215342.16</v>
      </c>
      <c r="D67" s="57" t="s">
        <v>4</v>
      </c>
      <c r="E67" s="57">
        <v>576294.96</v>
      </c>
      <c r="F67" s="58">
        <v>267.62</v>
      </c>
      <c r="G67" s="58" t="s">
        <v>4</v>
      </c>
    </row>
    <row r="68" spans="2:7" x14ac:dyDescent="0.3">
      <c r="B68" s="65" t="s">
        <v>12</v>
      </c>
      <c r="C68" s="66">
        <v>12333.3</v>
      </c>
      <c r="D68" s="66" t="s">
        <v>4</v>
      </c>
      <c r="E68" s="66">
        <v>15834.01</v>
      </c>
      <c r="F68" s="67">
        <v>128.38</v>
      </c>
      <c r="G68" s="67" t="s">
        <v>4</v>
      </c>
    </row>
    <row r="69" spans="2:7" ht="26.4" x14ac:dyDescent="0.3">
      <c r="B69" s="15" t="s">
        <v>13</v>
      </c>
      <c r="C69" s="57">
        <v>12333.3</v>
      </c>
      <c r="D69" s="57" t="s">
        <v>4</v>
      </c>
      <c r="E69" s="57">
        <v>15834.01</v>
      </c>
      <c r="F69" s="58">
        <v>128.38</v>
      </c>
      <c r="G69" s="58" t="s">
        <v>4</v>
      </c>
    </row>
    <row r="70" spans="2:7" x14ac:dyDescent="0.3">
      <c r="B70" s="65" t="s">
        <v>14</v>
      </c>
      <c r="C70" s="66">
        <v>906574.15</v>
      </c>
      <c r="D70" s="66" t="s">
        <v>4</v>
      </c>
      <c r="E70" s="66">
        <v>632193.12</v>
      </c>
      <c r="F70" s="67">
        <v>69.73</v>
      </c>
      <c r="G70" s="67" t="s">
        <v>4</v>
      </c>
    </row>
    <row r="71" spans="2:7" x14ac:dyDescent="0.3">
      <c r="B71" s="15" t="s">
        <v>188</v>
      </c>
      <c r="C71" s="57">
        <v>67987.929999999993</v>
      </c>
      <c r="D71" s="57" t="s">
        <v>4</v>
      </c>
      <c r="E71" s="57">
        <v>38296.6</v>
      </c>
      <c r="F71" s="58">
        <v>56.33</v>
      </c>
      <c r="G71" s="58" t="s">
        <v>4</v>
      </c>
    </row>
    <row r="72" spans="2:7" x14ac:dyDescent="0.3">
      <c r="B72" s="15" t="s">
        <v>197</v>
      </c>
      <c r="C72" s="57">
        <v>838586.22</v>
      </c>
      <c r="D72" s="57" t="s">
        <v>4</v>
      </c>
      <c r="E72" s="57">
        <v>593896.52</v>
      </c>
      <c r="F72" s="58">
        <v>70.819999999999993</v>
      </c>
      <c r="G72" s="58" t="s">
        <v>4</v>
      </c>
    </row>
    <row r="73" spans="2:7" x14ac:dyDescent="0.3">
      <c r="B73" s="14" t="s">
        <v>15</v>
      </c>
      <c r="C73" s="33">
        <v>385133.05</v>
      </c>
      <c r="D73" s="33">
        <v>355332.02</v>
      </c>
      <c r="E73" s="33">
        <v>343488.9</v>
      </c>
      <c r="F73" s="34">
        <v>89.19</v>
      </c>
      <c r="G73" s="34">
        <v>96.67</v>
      </c>
    </row>
    <row r="74" spans="2:7" x14ac:dyDescent="0.3">
      <c r="B74" s="65" t="s">
        <v>16</v>
      </c>
      <c r="C74" s="66">
        <v>15446.93</v>
      </c>
      <c r="D74" s="66" t="s">
        <v>4</v>
      </c>
      <c r="E74" s="66">
        <v>3740.74</v>
      </c>
      <c r="F74" s="67">
        <v>24.22</v>
      </c>
      <c r="G74" s="67" t="s">
        <v>4</v>
      </c>
    </row>
    <row r="75" spans="2:7" x14ac:dyDescent="0.3">
      <c r="B75" s="15" t="s">
        <v>17</v>
      </c>
      <c r="C75" s="57">
        <v>15446.93</v>
      </c>
      <c r="D75" s="57" t="s">
        <v>4</v>
      </c>
      <c r="E75" s="57">
        <v>3740.74</v>
      </c>
      <c r="F75" s="58">
        <v>24.22</v>
      </c>
      <c r="G75" s="58" t="s">
        <v>4</v>
      </c>
    </row>
    <row r="76" spans="2:7" x14ac:dyDescent="0.3">
      <c r="B76" s="65" t="s">
        <v>18</v>
      </c>
      <c r="C76" s="66">
        <v>367405.34</v>
      </c>
      <c r="D76" s="66" t="s">
        <v>4</v>
      </c>
      <c r="E76" s="66">
        <v>333666.37</v>
      </c>
      <c r="F76" s="67">
        <v>90.82</v>
      </c>
      <c r="G76" s="67" t="s">
        <v>4</v>
      </c>
    </row>
    <row r="77" spans="2:7" x14ac:dyDescent="0.3">
      <c r="B77" s="15" t="s">
        <v>189</v>
      </c>
      <c r="C77" s="57">
        <v>1592.67</v>
      </c>
      <c r="D77" s="57" t="s">
        <v>4</v>
      </c>
      <c r="E77" s="57">
        <v>1592.67</v>
      </c>
      <c r="F77" s="58">
        <v>100</v>
      </c>
      <c r="G77" s="58" t="s">
        <v>4</v>
      </c>
    </row>
    <row r="78" spans="2:7" x14ac:dyDescent="0.3">
      <c r="B78" s="15" t="s">
        <v>19</v>
      </c>
      <c r="C78" s="57">
        <v>158026.78</v>
      </c>
      <c r="D78" s="57" t="s">
        <v>4</v>
      </c>
      <c r="E78" s="57">
        <v>134343.51</v>
      </c>
      <c r="F78" s="58">
        <v>85.01</v>
      </c>
      <c r="G78" s="58" t="s">
        <v>4</v>
      </c>
    </row>
    <row r="79" spans="2:7" x14ac:dyDescent="0.3">
      <c r="B79" s="15" t="s">
        <v>20</v>
      </c>
      <c r="C79" s="57">
        <v>207785.89</v>
      </c>
      <c r="D79" s="57" t="s">
        <v>4</v>
      </c>
      <c r="E79" s="57">
        <v>197730.19</v>
      </c>
      <c r="F79" s="58">
        <v>95.16</v>
      </c>
      <c r="G79" s="58" t="s">
        <v>4</v>
      </c>
    </row>
    <row r="80" spans="2:7" x14ac:dyDescent="0.3">
      <c r="B80" s="65" t="s">
        <v>21</v>
      </c>
      <c r="C80" s="66">
        <v>2280.7800000000002</v>
      </c>
      <c r="D80" s="66" t="s">
        <v>4</v>
      </c>
      <c r="E80" s="66">
        <v>6081.79</v>
      </c>
      <c r="F80" s="67">
        <v>266.64999999999998</v>
      </c>
      <c r="G80" s="67" t="s">
        <v>4</v>
      </c>
    </row>
    <row r="81" spans="2:7" ht="26.4" x14ac:dyDescent="0.3">
      <c r="B81" s="15" t="s">
        <v>22</v>
      </c>
      <c r="C81" s="57">
        <v>2280.7800000000002</v>
      </c>
      <c r="D81" s="57" t="s">
        <v>4</v>
      </c>
      <c r="E81" s="57">
        <v>6081.79</v>
      </c>
      <c r="F81" s="58">
        <v>266.64999999999998</v>
      </c>
      <c r="G81" s="58" t="s">
        <v>4</v>
      </c>
    </row>
    <row r="82" spans="2:7" ht="26.4" x14ac:dyDescent="0.3">
      <c r="B82" s="14" t="s">
        <v>23</v>
      </c>
      <c r="C82" s="33">
        <v>1718943.02</v>
      </c>
      <c r="D82" s="33">
        <v>1533915.44</v>
      </c>
      <c r="E82" s="33">
        <v>1522635.3</v>
      </c>
      <c r="F82" s="34">
        <v>88.58</v>
      </c>
      <c r="G82" s="34">
        <v>99.26</v>
      </c>
    </row>
    <row r="83" spans="2:7" x14ac:dyDescent="0.3">
      <c r="B83" s="65" t="s">
        <v>24</v>
      </c>
      <c r="C83" s="66">
        <v>87047.35</v>
      </c>
      <c r="D83" s="66" t="s">
        <v>4</v>
      </c>
      <c r="E83" s="66">
        <v>49874.12</v>
      </c>
      <c r="F83" s="67">
        <v>57.3</v>
      </c>
      <c r="G83" s="67" t="s">
        <v>4</v>
      </c>
    </row>
    <row r="84" spans="2:7" x14ac:dyDescent="0.3">
      <c r="B84" s="15" t="s">
        <v>25</v>
      </c>
      <c r="C84" s="57">
        <v>41843.15</v>
      </c>
      <c r="D84" s="57" t="s">
        <v>4</v>
      </c>
      <c r="E84" s="57">
        <v>1748.04</v>
      </c>
      <c r="F84" s="58">
        <v>4.18</v>
      </c>
      <c r="G84" s="58" t="s">
        <v>4</v>
      </c>
    </row>
    <row r="85" spans="2:7" x14ac:dyDescent="0.3">
      <c r="B85" s="15" t="s">
        <v>26</v>
      </c>
      <c r="C85" s="57">
        <v>18.57</v>
      </c>
      <c r="D85" s="57" t="s">
        <v>4</v>
      </c>
      <c r="E85" s="57">
        <v>25.5</v>
      </c>
      <c r="F85" s="58">
        <v>137.32</v>
      </c>
      <c r="G85" s="58" t="s">
        <v>4</v>
      </c>
    </row>
    <row r="86" spans="2:7" x14ac:dyDescent="0.3">
      <c r="B86" s="15" t="s">
        <v>27</v>
      </c>
      <c r="C86" s="57">
        <v>45185.63</v>
      </c>
      <c r="D86" s="57" t="s">
        <v>4</v>
      </c>
      <c r="E86" s="57">
        <v>48100.58</v>
      </c>
      <c r="F86" s="58">
        <v>106.45</v>
      </c>
      <c r="G86" s="58" t="s">
        <v>4</v>
      </c>
    </row>
    <row r="87" spans="2:7" x14ac:dyDescent="0.3">
      <c r="B87" s="65" t="s">
        <v>28</v>
      </c>
      <c r="C87" s="66">
        <v>481556.94</v>
      </c>
      <c r="D87" s="66" t="s">
        <v>4</v>
      </c>
      <c r="E87" s="66">
        <v>462250.06</v>
      </c>
      <c r="F87" s="67">
        <v>95.99</v>
      </c>
      <c r="G87" s="67" t="s">
        <v>4</v>
      </c>
    </row>
    <row r="88" spans="2:7" x14ac:dyDescent="0.3">
      <c r="B88" s="15" t="s">
        <v>29</v>
      </c>
      <c r="C88" s="57">
        <v>1279.75</v>
      </c>
      <c r="D88" s="57" t="s">
        <v>4</v>
      </c>
      <c r="E88" s="57">
        <v>251.87</v>
      </c>
      <c r="F88" s="58">
        <v>19.68</v>
      </c>
      <c r="G88" s="58" t="s">
        <v>4</v>
      </c>
    </row>
    <row r="89" spans="2:7" x14ac:dyDescent="0.3">
      <c r="B89" s="15" t="s">
        <v>30</v>
      </c>
      <c r="C89" s="57">
        <v>480277.19</v>
      </c>
      <c r="D89" s="57" t="s">
        <v>4</v>
      </c>
      <c r="E89" s="57">
        <v>461998.19</v>
      </c>
      <c r="F89" s="58">
        <v>96.19</v>
      </c>
      <c r="G89" s="58" t="s">
        <v>4</v>
      </c>
    </row>
    <row r="90" spans="2:7" x14ac:dyDescent="0.3">
      <c r="B90" s="65" t="s">
        <v>31</v>
      </c>
      <c r="C90" s="66">
        <v>1150338.73</v>
      </c>
      <c r="D90" s="66" t="s">
        <v>4</v>
      </c>
      <c r="E90" s="66">
        <v>1010511.12</v>
      </c>
      <c r="F90" s="67">
        <v>87.84</v>
      </c>
      <c r="G90" s="67" t="s">
        <v>4</v>
      </c>
    </row>
    <row r="91" spans="2:7" x14ac:dyDescent="0.3">
      <c r="B91" s="15" t="s">
        <v>32</v>
      </c>
      <c r="C91" s="57">
        <v>462045.43</v>
      </c>
      <c r="D91" s="57" t="s">
        <v>4</v>
      </c>
      <c r="E91" s="57">
        <v>327838.44</v>
      </c>
      <c r="F91" s="58">
        <v>70.95</v>
      </c>
      <c r="G91" s="58" t="s">
        <v>4</v>
      </c>
    </row>
    <row r="92" spans="2:7" x14ac:dyDescent="0.3">
      <c r="B92" s="15" t="s">
        <v>33</v>
      </c>
      <c r="C92" s="57">
        <v>688293.3</v>
      </c>
      <c r="D92" s="57" t="s">
        <v>4</v>
      </c>
      <c r="E92" s="57">
        <v>682672.68</v>
      </c>
      <c r="F92" s="58">
        <v>99.18</v>
      </c>
      <c r="G92" s="58" t="s">
        <v>4</v>
      </c>
    </row>
    <row r="93" spans="2:7" ht="26.4" x14ac:dyDescent="0.3">
      <c r="B93" s="14" t="s">
        <v>280</v>
      </c>
      <c r="C93" s="33">
        <v>40071.07</v>
      </c>
      <c r="D93" s="33">
        <v>42070</v>
      </c>
      <c r="E93" s="33">
        <v>41543.25</v>
      </c>
      <c r="F93" s="34">
        <v>103.67</v>
      </c>
      <c r="G93" s="34">
        <v>98.75</v>
      </c>
    </row>
    <row r="94" spans="2:7" x14ac:dyDescent="0.3">
      <c r="B94" s="65" t="s">
        <v>34</v>
      </c>
      <c r="C94" s="66">
        <v>39871.07</v>
      </c>
      <c r="D94" s="66" t="s">
        <v>4</v>
      </c>
      <c r="E94" s="66">
        <v>41393.25</v>
      </c>
      <c r="F94" s="67">
        <v>103.82</v>
      </c>
      <c r="G94" s="67" t="s">
        <v>4</v>
      </c>
    </row>
    <row r="95" spans="2:7" x14ac:dyDescent="0.3">
      <c r="B95" s="15" t="s">
        <v>250</v>
      </c>
      <c r="C95" s="57">
        <v>465.34</v>
      </c>
      <c r="D95" s="57" t="s">
        <v>4</v>
      </c>
      <c r="E95" s="57">
        <v>284.32</v>
      </c>
      <c r="F95" s="58">
        <v>61.1</v>
      </c>
      <c r="G95" s="58" t="s">
        <v>4</v>
      </c>
    </row>
    <row r="96" spans="2:7" x14ac:dyDescent="0.3">
      <c r="B96" s="15" t="s">
        <v>35</v>
      </c>
      <c r="C96" s="57">
        <v>39405.730000000003</v>
      </c>
      <c r="D96" s="57" t="s">
        <v>4</v>
      </c>
      <c r="E96" s="57">
        <v>41108.93</v>
      </c>
      <c r="F96" s="58">
        <v>104.32</v>
      </c>
      <c r="G96" s="58" t="s">
        <v>4</v>
      </c>
    </row>
    <row r="97" spans="2:7" ht="26.4" x14ac:dyDescent="0.3">
      <c r="B97" s="65" t="s">
        <v>281</v>
      </c>
      <c r="C97" s="66">
        <v>200</v>
      </c>
      <c r="D97" s="66" t="s">
        <v>4</v>
      </c>
      <c r="E97" s="66">
        <v>150</v>
      </c>
      <c r="F97" s="67">
        <v>75</v>
      </c>
      <c r="G97" s="67" t="s">
        <v>4</v>
      </c>
    </row>
    <row r="98" spans="2:7" x14ac:dyDescent="0.3">
      <c r="B98" s="15" t="s">
        <v>223</v>
      </c>
      <c r="C98" s="57">
        <v>200</v>
      </c>
      <c r="D98" s="57" t="s">
        <v>4</v>
      </c>
      <c r="E98" s="57">
        <v>150</v>
      </c>
      <c r="F98" s="58">
        <v>75</v>
      </c>
      <c r="G98" s="58" t="s">
        <v>4</v>
      </c>
    </row>
    <row r="99" spans="2:7" x14ac:dyDescent="0.3">
      <c r="B99" s="14" t="s">
        <v>36</v>
      </c>
      <c r="C99" s="33">
        <v>141829.81</v>
      </c>
      <c r="D99" s="33">
        <v>65500</v>
      </c>
      <c r="E99" s="33">
        <v>65473.23</v>
      </c>
      <c r="F99" s="34">
        <v>46.16</v>
      </c>
      <c r="G99" s="34">
        <v>99.96</v>
      </c>
    </row>
    <row r="100" spans="2:7" x14ac:dyDescent="0.3">
      <c r="B100" s="65" t="s">
        <v>190</v>
      </c>
      <c r="C100" s="66">
        <v>140010.26</v>
      </c>
      <c r="D100" s="66" t="s">
        <v>4</v>
      </c>
      <c r="E100" s="66">
        <v>61699.99</v>
      </c>
      <c r="F100" s="67">
        <v>44.07</v>
      </c>
      <c r="G100" s="67" t="s">
        <v>4</v>
      </c>
    </row>
    <row r="101" spans="2:7" x14ac:dyDescent="0.3">
      <c r="B101" s="15" t="s">
        <v>191</v>
      </c>
      <c r="C101" s="57">
        <v>140010.26</v>
      </c>
      <c r="D101" s="57" t="s">
        <v>4</v>
      </c>
      <c r="E101" s="57">
        <v>61699.99</v>
      </c>
      <c r="F101" s="58">
        <v>44.07</v>
      </c>
      <c r="G101" s="58" t="s">
        <v>4</v>
      </c>
    </row>
    <row r="102" spans="2:7" x14ac:dyDescent="0.3">
      <c r="B102" s="65" t="s">
        <v>37</v>
      </c>
      <c r="C102" s="66">
        <v>1819.55</v>
      </c>
      <c r="D102" s="66" t="s">
        <v>4</v>
      </c>
      <c r="E102" s="66">
        <v>3773.24</v>
      </c>
      <c r="F102" s="67">
        <v>207.37</v>
      </c>
      <c r="G102" s="67" t="s">
        <v>4</v>
      </c>
    </row>
    <row r="103" spans="2:7" x14ac:dyDescent="0.3">
      <c r="B103" s="15" t="s">
        <v>38</v>
      </c>
      <c r="C103" s="57">
        <v>1819.55</v>
      </c>
      <c r="D103" s="57" t="s">
        <v>4</v>
      </c>
      <c r="E103" s="57">
        <v>3773.24</v>
      </c>
      <c r="F103" s="58">
        <v>207.37</v>
      </c>
      <c r="G103" s="58" t="s">
        <v>4</v>
      </c>
    </row>
    <row r="104" spans="2:7" x14ac:dyDescent="0.3">
      <c r="B104" s="7" t="s">
        <v>39</v>
      </c>
      <c r="C104" s="39">
        <v>123869.47</v>
      </c>
      <c r="D104" s="39">
        <v>296331.57</v>
      </c>
      <c r="E104" s="39">
        <v>42343.67</v>
      </c>
      <c r="F104" s="40">
        <v>34.18</v>
      </c>
      <c r="G104" s="40">
        <v>14.29</v>
      </c>
    </row>
    <row r="105" spans="2:7" x14ac:dyDescent="0.3">
      <c r="B105" s="14" t="s">
        <v>40</v>
      </c>
      <c r="C105" s="33">
        <v>55395.93</v>
      </c>
      <c r="D105" s="33">
        <v>293331.57</v>
      </c>
      <c r="E105" s="33">
        <v>39877.300000000003</v>
      </c>
      <c r="F105" s="34">
        <v>71.989999999999995</v>
      </c>
      <c r="G105" s="34">
        <v>13.59</v>
      </c>
    </row>
    <row r="106" spans="2:7" x14ac:dyDescent="0.3">
      <c r="B106" s="65" t="s">
        <v>41</v>
      </c>
      <c r="C106" s="66">
        <v>55395.93</v>
      </c>
      <c r="D106" s="66" t="s">
        <v>4</v>
      </c>
      <c r="E106" s="66">
        <v>39877.300000000003</v>
      </c>
      <c r="F106" s="67">
        <v>71.989999999999995</v>
      </c>
      <c r="G106" s="67" t="s">
        <v>4</v>
      </c>
    </row>
    <row r="107" spans="2:7" x14ac:dyDescent="0.3">
      <c r="B107" s="15" t="s">
        <v>42</v>
      </c>
      <c r="C107" s="57">
        <v>55395.93</v>
      </c>
      <c r="D107" s="57" t="s">
        <v>4</v>
      </c>
      <c r="E107" s="57">
        <v>39877.300000000003</v>
      </c>
      <c r="F107" s="58">
        <v>71.989999999999995</v>
      </c>
      <c r="G107" s="58" t="s">
        <v>4</v>
      </c>
    </row>
    <row r="108" spans="2:7" x14ac:dyDescent="0.3">
      <c r="B108" s="14" t="s">
        <v>43</v>
      </c>
      <c r="C108" s="33">
        <v>68473.539999999994</v>
      </c>
      <c r="D108" s="33">
        <v>3000</v>
      </c>
      <c r="E108" s="33">
        <v>2466.37</v>
      </c>
      <c r="F108" s="34">
        <v>3.6</v>
      </c>
      <c r="G108" s="34">
        <v>82.21</v>
      </c>
    </row>
    <row r="109" spans="2:7" x14ac:dyDescent="0.3">
      <c r="B109" s="65" t="s">
        <v>44</v>
      </c>
      <c r="C109" s="66">
        <v>60720.51</v>
      </c>
      <c r="D109" s="66" t="s">
        <v>4</v>
      </c>
      <c r="E109" s="66">
        <v>2466.37</v>
      </c>
      <c r="F109" s="67">
        <v>4.0599999999999996</v>
      </c>
      <c r="G109" s="67" t="s">
        <v>4</v>
      </c>
    </row>
    <row r="110" spans="2:7" x14ac:dyDescent="0.3">
      <c r="B110" s="15" t="s">
        <v>45</v>
      </c>
      <c r="C110" s="57">
        <v>1904.38</v>
      </c>
      <c r="D110" s="57" t="s">
        <v>4</v>
      </c>
      <c r="E110" s="57">
        <v>2466.37</v>
      </c>
      <c r="F110" s="58">
        <v>129.51</v>
      </c>
      <c r="G110" s="58" t="s">
        <v>4</v>
      </c>
    </row>
    <row r="111" spans="2:7" x14ac:dyDescent="0.3">
      <c r="B111" s="15" t="s">
        <v>251</v>
      </c>
      <c r="C111" s="57">
        <v>58816.13</v>
      </c>
      <c r="D111" s="57" t="s">
        <v>4</v>
      </c>
      <c r="E111" s="57" t="s">
        <v>4</v>
      </c>
      <c r="F111" s="58">
        <v>0</v>
      </c>
      <c r="G111" s="58" t="s">
        <v>4</v>
      </c>
    </row>
    <row r="112" spans="2:7" x14ac:dyDescent="0.3">
      <c r="B112" s="65" t="s">
        <v>252</v>
      </c>
      <c r="C112" s="66">
        <v>7753.03</v>
      </c>
      <c r="D112" s="66" t="s">
        <v>4</v>
      </c>
      <c r="E112" s="66" t="s">
        <v>4</v>
      </c>
      <c r="F112" s="67">
        <v>0</v>
      </c>
      <c r="G112" s="67" t="s">
        <v>4</v>
      </c>
    </row>
    <row r="113" spans="2:7" x14ac:dyDescent="0.3">
      <c r="B113" s="15" t="s">
        <v>253</v>
      </c>
      <c r="C113" s="57">
        <v>7753.03</v>
      </c>
      <c r="D113" s="57" t="s">
        <v>4</v>
      </c>
      <c r="E113" s="57" t="s">
        <v>4</v>
      </c>
      <c r="F113" s="58">
        <v>0</v>
      </c>
      <c r="G113" s="58" t="s">
        <v>4</v>
      </c>
    </row>
    <row r="114" spans="2:7" x14ac:dyDescent="0.3">
      <c r="B114" s="7" t="s">
        <v>46</v>
      </c>
      <c r="C114" s="39">
        <v>8631342.1500000004</v>
      </c>
      <c r="D114" s="39">
        <v>10892573.560000001</v>
      </c>
      <c r="E114" s="39">
        <v>10213710.199999999</v>
      </c>
      <c r="F114" s="40">
        <v>118.33</v>
      </c>
      <c r="G114" s="40">
        <v>93.77</v>
      </c>
    </row>
    <row r="115" spans="2:7" x14ac:dyDescent="0.3">
      <c r="B115" s="14" t="s">
        <v>47</v>
      </c>
      <c r="C115" s="33">
        <v>2722148.63</v>
      </c>
      <c r="D115" s="33">
        <v>3697737.77</v>
      </c>
      <c r="E115" s="33">
        <v>3720653.25</v>
      </c>
      <c r="F115" s="34">
        <v>136.68</v>
      </c>
      <c r="G115" s="34">
        <v>100.62</v>
      </c>
    </row>
    <row r="116" spans="2:7" x14ac:dyDescent="0.3">
      <c r="B116" s="65" t="s">
        <v>48</v>
      </c>
      <c r="C116" s="66">
        <v>2113208.81</v>
      </c>
      <c r="D116" s="66" t="s">
        <v>4</v>
      </c>
      <c r="E116" s="66">
        <v>2951092.41</v>
      </c>
      <c r="F116" s="67">
        <v>139.65</v>
      </c>
      <c r="G116" s="67" t="s">
        <v>4</v>
      </c>
    </row>
    <row r="117" spans="2:7" x14ac:dyDescent="0.3">
      <c r="B117" s="15" t="s">
        <v>49</v>
      </c>
      <c r="C117" s="57">
        <v>2087227.74</v>
      </c>
      <c r="D117" s="57" t="s">
        <v>4</v>
      </c>
      <c r="E117" s="57">
        <v>2921259.77</v>
      </c>
      <c r="F117" s="58">
        <v>139.96</v>
      </c>
      <c r="G117" s="58" t="s">
        <v>4</v>
      </c>
    </row>
    <row r="118" spans="2:7" x14ac:dyDescent="0.3">
      <c r="B118" s="15" t="s">
        <v>50</v>
      </c>
      <c r="C118" s="57">
        <v>25981.07</v>
      </c>
      <c r="D118" s="57" t="s">
        <v>4</v>
      </c>
      <c r="E118" s="57">
        <v>29832.639999999999</v>
      </c>
      <c r="F118" s="58">
        <v>114.82</v>
      </c>
      <c r="G118" s="58" t="s">
        <v>4</v>
      </c>
    </row>
    <row r="119" spans="2:7" x14ac:dyDescent="0.3">
      <c r="B119" s="65" t="s">
        <v>51</v>
      </c>
      <c r="C119" s="66">
        <v>311822.45</v>
      </c>
      <c r="D119" s="66" t="s">
        <v>4</v>
      </c>
      <c r="E119" s="66">
        <v>340891.87</v>
      </c>
      <c r="F119" s="67">
        <v>109.32</v>
      </c>
      <c r="G119" s="67" t="s">
        <v>4</v>
      </c>
    </row>
    <row r="120" spans="2:7" x14ac:dyDescent="0.3">
      <c r="B120" s="15" t="s">
        <v>52</v>
      </c>
      <c r="C120" s="57">
        <v>311822.45</v>
      </c>
      <c r="D120" s="57" t="s">
        <v>4</v>
      </c>
      <c r="E120" s="57">
        <v>340891.87</v>
      </c>
      <c r="F120" s="58">
        <v>109.32</v>
      </c>
      <c r="G120" s="58" t="s">
        <v>4</v>
      </c>
    </row>
    <row r="121" spans="2:7" x14ac:dyDescent="0.3">
      <c r="B121" s="65" t="s">
        <v>53</v>
      </c>
      <c r="C121" s="66">
        <v>297117.37</v>
      </c>
      <c r="D121" s="66" t="s">
        <v>4</v>
      </c>
      <c r="E121" s="66">
        <v>428668.97</v>
      </c>
      <c r="F121" s="67">
        <v>144.28</v>
      </c>
      <c r="G121" s="67" t="s">
        <v>4</v>
      </c>
    </row>
    <row r="122" spans="2:7" x14ac:dyDescent="0.3">
      <c r="B122" s="15" t="s">
        <v>54</v>
      </c>
      <c r="C122" s="57">
        <v>297117.37</v>
      </c>
      <c r="D122" s="57" t="s">
        <v>4</v>
      </c>
      <c r="E122" s="57">
        <v>428668.97</v>
      </c>
      <c r="F122" s="58">
        <v>144.28</v>
      </c>
      <c r="G122" s="58" t="s">
        <v>4</v>
      </c>
    </row>
    <row r="123" spans="2:7" x14ac:dyDescent="0.3">
      <c r="B123" s="14" t="s">
        <v>55</v>
      </c>
      <c r="C123" s="33">
        <v>3524783.33</v>
      </c>
      <c r="D123" s="33">
        <v>3776095.13</v>
      </c>
      <c r="E123" s="33">
        <v>3200103.22</v>
      </c>
      <c r="F123" s="34">
        <v>90.79</v>
      </c>
      <c r="G123" s="34">
        <v>84.75</v>
      </c>
    </row>
    <row r="124" spans="2:7" x14ac:dyDescent="0.3">
      <c r="B124" s="65" t="s">
        <v>56</v>
      </c>
      <c r="C124" s="66">
        <v>111902.11</v>
      </c>
      <c r="D124" s="66" t="s">
        <v>4</v>
      </c>
      <c r="E124" s="66">
        <v>152784.28</v>
      </c>
      <c r="F124" s="67">
        <v>136.53</v>
      </c>
      <c r="G124" s="67" t="s">
        <v>4</v>
      </c>
    </row>
    <row r="125" spans="2:7" x14ac:dyDescent="0.3">
      <c r="B125" s="15" t="s">
        <v>57</v>
      </c>
      <c r="C125" s="57">
        <v>16118.34</v>
      </c>
      <c r="D125" s="57" t="s">
        <v>4</v>
      </c>
      <c r="E125" s="57">
        <v>17897.82</v>
      </c>
      <c r="F125" s="58">
        <v>111.04</v>
      </c>
      <c r="G125" s="58" t="s">
        <v>4</v>
      </c>
    </row>
    <row r="126" spans="2:7" x14ac:dyDescent="0.3">
      <c r="B126" s="15" t="s">
        <v>58</v>
      </c>
      <c r="C126" s="57">
        <v>53433.57</v>
      </c>
      <c r="D126" s="57" t="s">
        <v>4</v>
      </c>
      <c r="E126" s="57">
        <v>80844.94</v>
      </c>
      <c r="F126" s="58">
        <v>151.30000000000001</v>
      </c>
      <c r="G126" s="58" t="s">
        <v>4</v>
      </c>
    </row>
    <row r="127" spans="2:7" x14ac:dyDescent="0.3">
      <c r="B127" s="15" t="s">
        <v>59</v>
      </c>
      <c r="C127" s="57">
        <v>42198.6</v>
      </c>
      <c r="D127" s="57" t="s">
        <v>4</v>
      </c>
      <c r="E127" s="57">
        <v>53944.02</v>
      </c>
      <c r="F127" s="58">
        <v>127.83</v>
      </c>
      <c r="G127" s="58" t="s">
        <v>4</v>
      </c>
    </row>
    <row r="128" spans="2:7" x14ac:dyDescent="0.3">
      <c r="B128" s="15" t="s">
        <v>60</v>
      </c>
      <c r="C128" s="57">
        <v>151.6</v>
      </c>
      <c r="D128" s="57" t="s">
        <v>4</v>
      </c>
      <c r="E128" s="57">
        <v>97.5</v>
      </c>
      <c r="F128" s="58">
        <v>64.31</v>
      </c>
      <c r="G128" s="58" t="s">
        <v>4</v>
      </c>
    </row>
    <row r="129" spans="2:7" x14ac:dyDescent="0.3">
      <c r="B129" s="65" t="s">
        <v>61</v>
      </c>
      <c r="C129" s="66">
        <v>394964.98</v>
      </c>
      <c r="D129" s="66" t="s">
        <v>4</v>
      </c>
      <c r="E129" s="66">
        <v>442010.58</v>
      </c>
      <c r="F129" s="67">
        <v>111.91</v>
      </c>
      <c r="G129" s="67" t="s">
        <v>4</v>
      </c>
    </row>
    <row r="130" spans="2:7" x14ac:dyDescent="0.3">
      <c r="B130" s="15" t="s">
        <v>62</v>
      </c>
      <c r="C130" s="57">
        <v>72516.240000000005</v>
      </c>
      <c r="D130" s="57" t="s">
        <v>4</v>
      </c>
      <c r="E130" s="57">
        <v>81397.31</v>
      </c>
      <c r="F130" s="58">
        <v>112.25</v>
      </c>
      <c r="G130" s="58" t="s">
        <v>4</v>
      </c>
    </row>
    <row r="131" spans="2:7" x14ac:dyDescent="0.3">
      <c r="B131" s="15" t="s">
        <v>63</v>
      </c>
      <c r="C131" s="57">
        <v>139785.1</v>
      </c>
      <c r="D131" s="57" t="s">
        <v>4</v>
      </c>
      <c r="E131" s="57">
        <v>149121.57</v>
      </c>
      <c r="F131" s="58">
        <v>106.68</v>
      </c>
      <c r="G131" s="58" t="s">
        <v>4</v>
      </c>
    </row>
    <row r="132" spans="2:7" x14ac:dyDescent="0.3">
      <c r="B132" s="15" t="s">
        <v>64</v>
      </c>
      <c r="C132" s="57">
        <v>151741.1</v>
      </c>
      <c r="D132" s="57" t="s">
        <v>4</v>
      </c>
      <c r="E132" s="57">
        <v>174194.96</v>
      </c>
      <c r="F132" s="58">
        <v>114.8</v>
      </c>
      <c r="G132" s="58" t="s">
        <v>4</v>
      </c>
    </row>
    <row r="133" spans="2:7" x14ac:dyDescent="0.3">
      <c r="B133" s="15" t="s">
        <v>65</v>
      </c>
      <c r="C133" s="57">
        <v>13408.22</v>
      </c>
      <c r="D133" s="57" t="s">
        <v>4</v>
      </c>
      <c r="E133" s="57">
        <v>18695.12</v>
      </c>
      <c r="F133" s="58">
        <v>139.43</v>
      </c>
      <c r="G133" s="58" t="s">
        <v>4</v>
      </c>
    </row>
    <row r="134" spans="2:7" x14ac:dyDescent="0.3">
      <c r="B134" s="15" t="s">
        <v>282</v>
      </c>
      <c r="C134" s="57">
        <v>11680.71</v>
      </c>
      <c r="D134" s="57" t="s">
        <v>4</v>
      </c>
      <c r="E134" s="57">
        <v>13731.84</v>
      </c>
      <c r="F134" s="58">
        <v>117.56</v>
      </c>
      <c r="G134" s="58" t="s">
        <v>4</v>
      </c>
    </row>
    <row r="135" spans="2:7" x14ac:dyDescent="0.3">
      <c r="B135" s="15" t="s">
        <v>66</v>
      </c>
      <c r="C135" s="57">
        <v>5833.61</v>
      </c>
      <c r="D135" s="57" t="s">
        <v>4</v>
      </c>
      <c r="E135" s="57">
        <v>4869.78</v>
      </c>
      <c r="F135" s="58">
        <v>83.48</v>
      </c>
      <c r="G135" s="58" t="s">
        <v>4</v>
      </c>
    </row>
    <row r="136" spans="2:7" x14ac:dyDescent="0.3">
      <c r="B136" s="65" t="s">
        <v>67</v>
      </c>
      <c r="C136" s="66">
        <v>2036200.48</v>
      </c>
      <c r="D136" s="66" t="s">
        <v>4</v>
      </c>
      <c r="E136" s="66">
        <v>2360711.6</v>
      </c>
      <c r="F136" s="67">
        <v>115.94</v>
      </c>
      <c r="G136" s="67" t="s">
        <v>4</v>
      </c>
    </row>
    <row r="137" spans="2:7" x14ac:dyDescent="0.3">
      <c r="B137" s="15" t="s">
        <v>283</v>
      </c>
      <c r="C137" s="57">
        <v>55379.7</v>
      </c>
      <c r="D137" s="57" t="s">
        <v>4</v>
      </c>
      <c r="E137" s="57">
        <v>66517.27</v>
      </c>
      <c r="F137" s="58">
        <v>120.11</v>
      </c>
      <c r="G137" s="58" t="s">
        <v>4</v>
      </c>
    </row>
    <row r="138" spans="2:7" x14ac:dyDescent="0.3">
      <c r="B138" s="15" t="s">
        <v>284</v>
      </c>
      <c r="C138" s="57">
        <v>782286.17</v>
      </c>
      <c r="D138" s="57" t="s">
        <v>4</v>
      </c>
      <c r="E138" s="57">
        <v>1040218.99</v>
      </c>
      <c r="F138" s="58">
        <v>132.97</v>
      </c>
      <c r="G138" s="58" t="s">
        <v>4</v>
      </c>
    </row>
    <row r="139" spans="2:7" x14ac:dyDescent="0.3">
      <c r="B139" s="15" t="s">
        <v>68</v>
      </c>
      <c r="C139" s="57">
        <v>94453.43</v>
      </c>
      <c r="D139" s="57" t="s">
        <v>4</v>
      </c>
      <c r="E139" s="57">
        <v>106281.55</v>
      </c>
      <c r="F139" s="58">
        <v>112.52</v>
      </c>
      <c r="G139" s="58" t="s">
        <v>4</v>
      </c>
    </row>
    <row r="140" spans="2:7" x14ac:dyDescent="0.3">
      <c r="B140" s="15" t="s">
        <v>69</v>
      </c>
      <c r="C140" s="57">
        <v>217901.62</v>
      </c>
      <c r="D140" s="57" t="s">
        <v>4</v>
      </c>
      <c r="E140" s="57">
        <v>270994.18</v>
      </c>
      <c r="F140" s="58">
        <v>124.37</v>
      </c>
      <c r="G140" s="58" t="s">
        <v>4</v>
      </c>
    </row>
    <row r="141" spans="2:7" x14ac:dyDescent="0.3">
      <c r="B141" s="15" t="s">
        <v>70</v>
      </c>
      <c r="C141" s="57">
        <v>102904.83</v>
      </c>
      <c r="D141" s="57" t="s">
        <v>4</v>
      </c>
      <c r="E141" s="57">
        <v>98927.62</v>
      </c>
      <c r="F141" s="58">
        <v>96.14</v>
      </c>
      <c r="G141" s="58" t="s">
        <v>4</v>
      </c>
    </row>
    <row r="142" spans="2:7" x14ac:dyDescent="0.3">
      <c r="B142" s="15" t="s">
        <v>71</v>
      </c>
      <c r="C142" s="57">
        <v>16009.91</v>
      </c>
      <c r="D142" s="57" t="s">
        <v>4</v>
      </c>
      <c r="E142" s="57">
        <v>24509.29</v>
      </c>
      <c r="F142" s="58">
        <v>153.09</v>
      </c>
      <c r="G142" s="58" t="s">
        <v>4</v>
      </c>
    </row>
    <row r="143" spans="2:7" x14ac:dyDescent="0.3">
      <c r="B143" s="15" t="s">
        <v>72</v>
      </c>
      <c r="C143" s="57">
        <v>320883.83</v>
      </c>
      <c r="D143" s="57" t="s">
        <v>4</v>
      </c>
      <c r="E143" s="57">
        <v>276092.87</v>
      </c>
      <c r="F143" s="58">
        <v>86.04</v>
      </c>
      <c r="G143" s="58" t="s">
        <v>4</v>
      </c>
    </row>
    <row r="144" spans="2:7" x14ac:dyDescent="0.3">
      <c r="B144" s="15" t="s">
        <v>73</v>
      </c>
      <c r="C144" s="57">
        <v>82926.45</v>
      </c>
      <c r="D144" s="57" t="s">
        <v>4</v>
      </c>
      <c r="E144" s="57">
        <v>99342.63</v>
      </c>
      <c r="F144" s="58">
        <v>119.8</v>
      </c>
      <c r="G144" s="58" t="s">
        <v>4</v>
      </c>
    </row>
    <row r="145" spans="2:7" x14ac:dyDescent="0.3">
      <c r="B145" s="15" t="s">
        <v>74</v>
      </c>
      <c r="C145" s="57">
        <v>363454.54</v>
      </c>
      <c r="D145" s="57" t="s">
        <v>4</v>
      </c>
      <c r="E145" s="57">
        <v>377827.2</v>
      </c>
      <c r="F145" s="58">
        <v>103.95</v>
      </c>
      <c r="G145" s="58" t="s">
        <v>4</v>
      </c>
    </row>
    <row r="146" spans="2:7" x14ac:dyDescent="0.3">
      <c r="B146" s="65" t="s">
        <v>75</v>
      </c>
      <c r="C146" s="66">
        <v>981715.76</v>
      </c>
      <c r="D146" s="66" t="s">
        <v>4</v>
      </c>
      <c r="E146" s="66">
        <v>244596.76</v>
      </c>
      <c r="F146" s="67">
        <v>24.92</v>
      </c>
      <c r="G146" s="67" t="s">
        <v>4</v>
      </c>
    </row>
    <row r="147" spans="2:7" x14ac:dyDescent="0.3">
      <c r="B147" s="15" t="s">
        <v>76</v>
      </c>
      <c r="C147" s="57">
        <v>73656.11</v>
      </c>
      <c r="D147" s="57" t="s">
        <v>4</v>
      </c>
      <c r="E147" s="57">
        <v>86052.35</v>
      </c>
      <c r="F147" s="58">
        <v>116.83</v>
      </c>
      <c r="G147" s="58" t="s">
        <v>4</v>
      </c>
    </row>
    <row r="148" spans="2:7" x14ac:dyDescent="0.3">
      <c r="B148" s="15" t="s">
        <v>77</v>
      </c>
      <c r="C148" s="57">
        <v>33047.07</v>
      </c>
      <c r="D148" s="57" t="s">
        <v>4</v>
      </c>
      <c r="E148" s="57">
        <v>34157.89</v>
      </c>
      <c r="F148" s="58">
        <v>103.36</v>
      </c>
      <c r="G148" s="58" t="s">
        <v>4</v>
      </c>
    </row>
    <row r="149" spans="2:7" x14ac:dyDescent="0.3">
      <c r="B149" s="15" t="s">
        <v>78</v>
      </c>
      <c r="C149" s="57">
        <v>53356.55</v>
      </c>
      <c r="D149" s="57" t="s">
        <v>4</v>
      </c>
      <c r="E149" s="57">
        <v>44148.66</v>
      </c>
      <c r="F149" s="58">
        <v>82.74</v>
      </c>
      <c r="G149" s="58" t="s">
        <v>4</v>
      </c>
    </row>
    <row r="150" spans="2:7" x14ac:dyDescent="0.3">
      <c r="B150" s="15" t="s">
        <v>79</v>
      </c>
      <c r="C150" s="57">
        <v>8493.86</v>
      </c>
      <c r="D150" s="57" t="s">
        <v>4</v>
      </c>
      <c r="E150" s="57">
        <v>9634.7000000000007</v>
      </c>
      <c r="F150" s="58">
        <v>113.43</v>
      </c>
      <c r="G150" s="58" t="s">
        <v>4</v>
      </c>
    </row>
    <row r="151" spans="2:7" x14ac:dyDescent="0.3">
      <c r="B151" s="15" t="s">
        <v>80</v>
      </c>
      <c r="C151" s="57">
        <v>84795.55</v>
      </c>
      <c r="D151" s="57" t="s">
        <v>4</v>
      </c>
      <c r="E151" s="57">
        <v>22981.49</v>
      </c>
      <c r="F151" s="58">
        <v>27.1</v>
      </c>
      <c r="G151" s="58" t="s">
        <v>4</v>
      </c>
    </row>
    <row r="152" spans="2:7" x14ac:dyDescent="0.3">
      <c r="B152" s="15" t="s">
        <v>224</v>
      </c>
      <c r="C152" s="57" t="s">
        <v>4</v>
      </c>
      <c r="D152" s="57" t="s">
        <v>4</v>
      </c>
      <c r="E152" s="57">
        <v>525.09</v>
      </c>
      <c r="F152" s="58">
        <v>0</v>
      </c>
      <c r="G152" s="58" t="s">
        <v>4</v>
      </c>
    </row>
    <row r="153" spans="2:7" x14ac:dyDescent="0.3">
      <c r="B153" s="15" t="s">
        <v>81</v>
      </c>
      <c r="C153" s="57">
        <v>728366.62</v>
      </c>
      <c r="D153" s="57" t="s">
        <v>4</v>
      </c>
      <c r="E153" s="57">
        <v>47096.58</v>
      </c>
      <c r="F153" s="58">
        <v>6.47</v>
      </c>
      <c r="G153" s="58" t="s">
        <v>4</v>
      </c>
    </row>
    <row r="154" spans="2:7" x14ac:dyDescent="0.3">
      <c r="B154" s="14" t="s">
        <v>82</v>
      </c>
      <c r="C154" s="33">
        <v>57223.28</v>
      </c>
      <c r="D154" s="33">
        <v>88742.11</v>
      </c>
      <c r="E154" s="33">
        <v>77471.990000000005</v>
      </c>
      <c r="F154" s="34">
        <v>135.38999999999999</v>
      </c>
      <c r="G154" s="34">
        <v>87.3</v>
      </c>
    </row>
    <row r="155" spans="2:7" x14ac:dyDescent="0.3">
      <c r="B155" s="65" t="s">
        <v>83</v>
      </c>
      <c r="C155" s="66">
        <v>49285.73</v>
      </c>
      <c r="D155" s="66" t="s">
        <v>4</v>
      </c>
      <c r="E155" s="66">
        <v>71110.41</v>
      </c>
      <c r="F155" s="67">
        <v>144.28</v>
      </c>
      <c r="G155" s="67" t="s">
        <v>4</v>
      </c>
    </row>
    <row r="156" spans="2:7" ht="26.4" x14ac:dyDescent="0.3">
      <c r="B156" s="15" t="s">
        <v>285</v>
      </c>
      <c r="C156" s="57">
        <v>2648.95</v>
      </c>
      <c r="D156" s="57" t="s">
        <v>4</v>
      </c>
      <c r="E156" s="57">
        <v>2197.5100000000002</v>
      </c>
      <c r="F156" s="58">
        <v>82.96</v>
      </c>
      <c r="G156" s="58" t="s">
        <v>4</v>
      </c>
    </row>
    <row r="157" spans="2:7" ht="26.4" x14ac:dyDescent="0.3">
      <c r="B157" s="15" t="s">
        <v>286</v>
      </c>
      <c r="C157" s="57">
        <v>46636.78</v>
      </c>
      <c r="D157" s="57" t="s">
        <v>4</v>
      </c>
      <c r="E157" s="57">
        <v>68912.899999999994</v>
      </c>
      <c r="F157" s="58">
        <v>147.77000000000001</v>
      </c>
      <c r="G157" s="58" t="s">
        <v>4</v>
      </c>
    </row>
    <row r="158" spans="2:7" x14ac:dyDescent="0.3">
      <c r="B158" s="65" t="s">
        <v>84</v>
      </c>
      <c r="C158" s="66">
        <v>7937.55</v>
      </c>
      <c r="D158" s="66" t="s">
        <v>4</v>
      </c>
      <c r="E158" s="66">
        <v>6361.58</v>
      </c>
      <c r="F158" s="67">
        <v>80.150000000000006</v>
      </c>
      <c r="G158" s="67" t="s">
        <v>4</v>
      </c>
    </row>
    <row r="159" spans="2:7" x14ac:dyDescent="0.3">
      <c r="B159" s="15" t="s">
        <v>85</v>
      </c>
      <c r="C159" s="57">
        <v>7083.65</v>
      </c>
      <c r="D159" s="57" t="s">
        <v>4</v>
      </c>
      <c r="E159" s="57">
        <v>5975.01</v>
      </c>
      <c r="F159" s="58">
        <v>84.35</v>
      </c>
      <c r="G159" s="58" t="s">
        <v>4</v>
      </c>
    </row>
    <row r="160" spans="2:7" x14ac:dyDescent="0.3">
      <c r="B160" s="15" t="s">
        <v>86</v>
      </c>
      <c r="C160" s="57">
        <v>853.9</v>
      </c>
      <c r="D160" s="57" t="s">
        <v>4</v>
      </c>
      <c r="E160" s="57">
        <v>244.46</v>
      </c>
      <c r="F160" s="58">
        <v>28.63</v>
      </c>
      <c r="G160" s="58" t="s">
        <v>4</v>
      </c>
    </row>
    <row r="161" spans="2:7" x14ac:dyDescent="0.3">
      <c r="B161" s="15" t="s">
        <v>287</v>
      </c>
      <c r="C161" s="57" t="s">
        <v>4</v>
      </c>
      <c r="D161" s="57" t="s">
        <v>4</v>
      </c>
      <c r="E161" s="57">
        <v>142.11000000000001</v>
      </c>
      <c r="F161" s="58">
        <v>0</v>
      </c>
      <c r="G161" s="58" t="s">
        <v>4</v>
      </c>
    </row>
    <row r="162" spans="2:7" x14ac:dyDescent="0.3">
      <c r="B162" s="14" t="s">
        <v>87</v>
      </c>
      <c r="C162" s="33">
        <v>664342.35</v>
      </c>
      <c r="D162" s="33">
        <v>752578</v>
      </c>
      <c r="E162" s="33">
        <v>728744.51</v>
      </c>
      <c r="F162" s="34">
        <v>109.69</v>
      </c>
      <c r="G162" s="34">
        <v>96.83</v>
      </c>
    </row>
    <row r="163" spans="2:7" ht="26.4" x14ac:dyDescent="0.3">
      <c r="B163" s="65" t="s">
        <v>288</v>
      </c>
      <c r="C163" s="66">
        <v>623304.76</v>
      </c>
      <c r="D163" s="66" t="s">
        <v>4</v>
      </c>
      <c r="E163" s="66">
        <v>679225.15</v>
      </c>
      <c r="F163" s="67">
        <v>108.97</v>
      </c>
      <c r="G163" s="67" t="s">
        <v>4</v>
      </c>
    </row>
    <row r="164" spans="2:7" x14ac:dyDescent="0.3">
      <c r="B164" s="15" t="s">
        <v>88</v>
      </c>
      <c r="C164" s="57">
        <v>623304.76</v>
      </c>
      <c r="D164" s="57" t="s">
        <v>4</v>
      </c>
      <c r="E164" s="57">
        <v>679225.15</v>
      </c>
      <c r="F164" s="58">
        <v>108.97</v>
      </c>
      <c r="G164" s="58" t="s">
        <v>4</v>
      </c>
    </row>
    <row r="165" spans="2:7" ht="26.4" x14ac:dyDescent="0.3">
      <c r="B165" s="65" t="s">
        <v>289</v>
      </c>
      <c r="C165" s="66">
        <v>41037.589999999997</v>
      </c>
      <c r="D165" s="66" t="s">
        <v>4</v>
      </c>
      <c r="E165" s="66">
        <v>49519.360000000001</v>
      </c>
      <c r="F165" s="67">
        <v>120.67</v>
      </c>
      <c r="G165" s="67" t="s">
        <v>4</v>
      </c>
    </row>
    <row r="166" spans="2:7" x14ac:dyDescent="0.3">
      <c r="B166" s="15" t="s">
        <v>89</v>
      </c>
      <c r="C166" s="57">
        <v>41037.589999999997</v>
      </c>
      <c r="D166" s="57" t="s">
        <v>4</v>
      </c>
      <c r="E166" s="57">
        <v>49519.360000000001</v>
      </c>
      <c r="F166" s="58">
        <v>120.67</v>
      </c>
      <c r="G166" s="58" t="s">
        <v>4</v>
      </c>
    </row>
    <row r="167" spans="2:7" x14ac:dyDescent="0.3">
      <c r="B167" s="14" t="s">
        <v>90</v>
      </c>
      <c r="C167" s="33">
        <v>205008.09</v>
      </c>
      <c r="D167" s="33">
        <v>504304</v>
      </c>
      <c r="E167" s="33">
        <v>500117.84</v>
      </c>
      <c r="F167" s="34">
        <v>243.95</v>
      </c>
      <c r="G167" s="34">
        <v>99.17</v>
      </c>
    </row>
    <row r="168" spans="2:7" x14ac:dyDescent="0.3">
      <c r="B168" s="65" t="s">
        <v>290</v>
      </c>
      <c r="C168" s="66" t="s">
        <v>4</v>
      </c>
      <c r="D168" s="66" t="s">
        <v>4</v>
      </c>
      <c r="E168" s="66">
        <v>104156.51</v>
      </c>
      <c r="F168" s="67">
        <v>0</v>
      </c>
      <c r="G168" s="67" t="s">
        <v>4</v>
      </c>
    </row>
    <row r="169" spans="2:7" x14ac:dyDescent="0.3">
      <c r="B169" s="15" t="s">
        <v>291</v>
      </c>
      <c r="C169" s="57" t="s">
        <v>4</v>
      </c>
      <c r="D169" s="57" t="s">
        <v>4</v>
      </c>
      <c r="E169" s="57">
        <v>104156.51</v>
      </c>
      <c r="F169" s="58">
        <v>0</v>
      </c>
      <c r="G169" s="58" t="s">
        <v>4</v>
      </c>
    </row>
    <row r="170" spans="2:7" x14ac:dyDescent="0.3">
      <c r="B170" s="65" t="s">
        <v>292</v>
      </c>
      <c r="C170" s="66">
        <v>15136.85</v>
      </c>
      <c r="D170" s="66" t="s">
        <v>4</v>
      </c>
      <c r="E170" s="66">
        <v>39679.24</v>
      </c>
      <c r="F170" s="67">
        <v>262.14</v>
      </c>
      <c r="G170" s="67" t="s">
        <v>4</v>
      </c>
    </row>
    <row r="171" spans="2:7" x14ac:dyDescent="0.3">
      <c r="B171" s="15" t="s">
        <v>293</v>
      </c>
      <c r="C171" s="57">
        <v>15136.85</v>
      </c>
      <c r="D171" s="57" t="s">
        <v>4</v>
      </c>
      <c r="E171" s="57">
        <v>29279.24</v>
      </c>
      <c r="F171" s="58">
        <v>193.43</v>
      </c>
      <c r="G171" s="58" t="s">
        <v>4</v>
      </c>
    </row>
    <row r="172" spans="2:7" x14ac:dyDescent="0.3">
      <c r="B172" s="15" t="s">
        <v>294</v>
      </c>
      <c r="C172" s="57" t="s">
        <v>4</v>
      </c>
      <c r="D172" s="57" t="s">
        <v>4</v>
      </c>
      <c r="E172" s="57">
        <v>10400</v>
      </c>
      <c r="F172" s="58">
        <v>0</v>
      </c>
      <c r="G172" s="58" t="s">
        <v>4</v>
      </c>
    </row>
    <row r="173" spans="2:7" x14ac:dyDescent="0.3">
      <c r="B173" s="65" t="s">
        <v>91</v>
      </c>
      <c r="C173" s="66">
        <v>189871.24</v>
      </c>
      <c r="D173" s="66" t="s">
        <v>4</v>
      </c>
      <c r="E173" s="66">
        <v>299474.46000000002</v>
      </c>
      <c r="F173" s="67">
        <v>157.72999999999999</v>
      </c>
      <c r="G173" s="67" t="s">
        <v>4</v>
      </c>
    </row>
    <row r="174" spans="2:7" x14ac:dyDescent="0.3">
      <c r="B174" s="15" t="s">
        <v>92</v>
      </c>
      <c r="C174" s="57">
        <v>186155.46</v>
      </c>
      <c r="D174" s="57" t="s">
        <v>4</v>
      </c>
      <c r="E174" s="57">
        <v>233620.46</v>
      </c>
      <c r="F174" s="58">
        <v>125.5</v>
      </c>
      <c r="G174" s="58" t="s">
        <v>4</v>
      </c>
    </row>
    <row r="175" spans="2:7" x14ac:dyDescent="0.3">
      <c r="B175" s="15" t="s">
        <v>192</v>
      </c>
      <c r="C175" s="57">
        <v>3715.78</v>
      </c>
      <c r="D175" s="57" t="s">
        <v>4</v>
      </c>
      <c r="E175" s="57">
        <v>65854</v>
      </c>
      <c r="F175" s="58">
        <v>1772.28</v>
      </c>
      <c r="G175" s="58" t="s">
        <v>4</v>
      </c>
    </row>
    <row r="176" spans="2:7" x14ac:dyDescent="0.3">
      <c r="B176" s="65" t="s">
        <v>295</v>
      </c>
      <c r="C176" s="66" t="s">
        <v>4</v>
      </c>
      <c r="D176" s="66" t="s">
        <v>4</v>
      </c>
      <c r="E176" s="66">
        <v>56807.63</v>
      </c>
      <c r="F176" s="67">
        <v>0</v>
      </c>
      <c r="G176" s="67" t="s">
        <v>4</v>
      </c>
    </row>
    <row r="177" spans="2:7" x14ac:dyDescent="0.3">
      <c r="B177" s="15" t="s">
        <v>296</v>
      </c>
      <c r="C177" s="57" t="s">
        <v>4</v>
      </c>
      <c r="D177" s="57" t="s">
        <v>4</v>
      </c>
      <c r="E177" s="57">
        <v>56807.63</v>
      </c>
      <c r="F177" s="58">
        <v>0</v>
      </c>
      <c r="G177" s="58" t="s">
        <v>4</v>
      </c>
    </row>
    <row r="178" spans="2:7" ht="26.4" x14ac:dyDescent="0.3">
      <c r="B178" s="14" t="s">
        <v>93</v>
      </c>
      <c r="C178" s="33">
        <v>739624.66</v>
      </c>
      <c r="D178" s="33">
        <v>1068332.3500000001</v>
      </c>
      <c r="E178" s="33">
        <v>1036299.48</v>
      </c>
      <c r="F178" s="34">
        <v>140.11000000000001</v>
      </c>
      <c r="G178" s="34">
        <v>97</v>
      </c>
    </row>
    <row r="179" spans="2:7" x14ac:dyDescent="0.3">
      <c r="B179" s="65" t="s">
        <v>94</v>
      </c>
      <c r="C179" s="66">
        <v>739624.66</v>
      </c>
      <c r="D179" s="66" t="s">
        <v>4</v>
      </c>
      <c r="E179" s="66">
        <v>1036299.48</v>
      </c>
      <c r="F179" s="67">
        <v>140.11000000000001</v>
      </c>
      <c r="G179" s="67" t="s">
        <v>4</v>
      </c>
    </row>
    <row r="180" spans="2:7" x14ac:dyDescent="0.3">
      <c r="B180" s="15" t="s">
        <v>95</v>
      </c>
      <c r="C180" s="57">
        <v>289353.78999999998</v>
      </c>
      <c r="D180" s="57" t="s">
        <v>4</v>
      </c>
      <c r="E180" s="57">
        <v>433205.91</v>
      </c>
      <c r="F180" s="58">
        <v>149.71</v>
      </c>
      <c r="G180" s="58" t="s">
        <v>4</v>
      </c>
    </row>
    <row r="181" spans="2:7" x14ac:dyDescent="0.3">
      <c r="B181" s="15" t="s">
        <v>96</v>
      </c>
      <c r="C181" s="57">
        <v>450270.87</v>
      </c>
      <c r="D181" s="57" t="s">
        <v>4</v>
      </c>
      <c r="E181" s="57">
        <v>603093.56999999995</v>
      </c>
      <c r="F181" s="58">
        <v>133.94</v>
      </c>
      <c r="G181" s="58" t="s">
        <v>4</v>
      </c>
    </row>
    <row r="182" spans="2:7" x14ac:dyDescent="0.3">
      <c r="B182" s="14" t="s">
        <v>297</v>
      </c>
      <c r="C182" s="33">
        <v>718211.81</v>
      </c>
      <c r="D182" s="33">
        <v>1004784.2</v>
      </c>
      <c r="E182" s="33">
        <v>950319.91</v>
      </c>
      <c r="F182" s="34">
        <v>132.32</v>
      </c>
      <c r="G182" s="34">
        <v>94.58</v>
      </c>
    </row>
    <row r="183" spans="2:7" x14ac:dyDescent="0.3">
      <c r="B183" s="65" t="s">
        <v>97</v>
      </c>
      <c r="C183" s="66">
        <v>618983.73</v>
      </c>
      <c r="D183" s="66" t="s">
        <v>4</v>
      </c>
      <c r="E183" s="66">
        <v>800304.39</v>
      </c>
      <c r="F183" s="67">
        <v>129.29</v>
      </c>
      <c r="G183" s="67" t="s">
        <v>4</v>
      </c>
    </row>
    <row r="184" spans="2:7" x14ac:dyDescent="0.3">
      <c r="B184" s="15" t="s">
        <v>98</v>
      </c>
      <c r="C184" s="57">
        <v>608167.84</v>
      </c>
      <c r="D184" s="57" t="s">
        <v>4</v>
      </c>
      <c r="E184" s="57">
        <v>762901.52</v>
      </c>
      <c r="F184" s="58">
        <v>125.44</v>
      </c>
      <c r="G184" s="58" t="s">
        <v>4</v>
      </c>
    </row>
    <row r="185" spans="2:7" x14ac:dyDescent="0.3">
      <c r="B185" s="15" t="s">
        <v>99</v>
      </c>
      <c r="C185" s="57">
        <v>2975.89</v>
      </c>
      <c r="D185" s="57" t="s">
        <v>4</v>
      </c>
      <c r="E185" s="57">
        <v>2939.88</v>
      </c>
      <c r="F185" s="58">
        <v>98.79</v>
      </c>
      <c r="G185" s="58" t="s">
        <v>4</v>
      </c>
    </row>
    <row r="186" spans="2:7" x14ac:dyDescent="0.3">
      <c r="B186" s="15" t="s">
        <v>218</v>
      </c>
      <c r="C186" s="57">
        <v>7840</v>
      </c>
      <c r="D186" s="57" t="s">
        <v>4</v>
      </c>
      <c r="E186" s="57">
        <v>34462.99</v>
      </c>
      <c r="F186" s="58">
        <v>439.58</v>
      </c>
      <c r="G186" s="58" t="s">
        <v>4</v>
      </c>
    </row>
    <row r="187" spans="2:7" x14ac:dyDescent="0.3">
      <c r="B187" s="65" t="s">
        <v>100</v>
      </c>
      <c r="C187" s="66">
        <v>66000</v>
      </c>
      <c r="D187" s="66" t="s">
        <v>4</v>
      </c>
      <c r="E187" s="66" t="s">
        <v>4</v>
      </c>
      <c r="F187" s="67">
        <v>0</v>
      </c>
      <c r="G187" s="67" t="s">
        <v>4</v>
      </c>
    </row>
    <row r="188" spans="2:7" x14ac:dyDescent="0.3">
      <c r="B188" s="15" t="s">
        <v>101</v>
      </c>
      <c r="C188" s="57">
        <v>66000</v>
      </c>
      <c r="D188" s="57" t="s">
        <v>4</v>
      </c>
      <c r="E188" s="57" t="s">
        <v>4</v>
      </c>
      <c r="F188" s="58">
        <v>0</v>
      </c>
      <c r="G188" s="58" t="s">
        <v>4</v>
      </c>
    </row>
    <row r="189" spans="2:7" x14ac:dyDescent="0.3">
      <c r="B189" s="65" t="s">
        <v>231</v>
      </c>
      <c r="C189" s="66">
        <v>323.07</v>
      </c>
      <c r="D189" s="66" t="s">
        <v>4</v>
      </c>
      <c r="E189" s="66">
        <v>14250</v>
      </c>
      <c r="F189" s="67">
        <v>4410.8100000000004</v>
      </c>
      <c r="G189" s="67" t="s">
        <v>4</v>
      </c>
    </row>
    <row r="190" spans="2:7" x14ac:dyDescent="0.3">
      <c r="B190" s="15" t="s">
        <v>232</v>
      </c>
      <c r="C190" s="57" t="s">
        <v>4</v>
      </c>
      <c r="D190" s="57" t="s">
        <v>4</v>
      </c>
      <c r="E190" s="57">
        <v>14250</v>
      </c>
      <c r="F190" s="58">
        <v>0</v>
      </c>
      <c r="G190" s="58" t="s">
        <v>4</v>
      </c>
    </row>
    <row r="191" spans="2:7" x14ac:dyDescent="0.3">
      <c r="B191" s="15" t="s">
        <v>254</v>
      </c>
      <c r="C191" s="57">
        <v>323.07</v>
      </c>
      <c r="D191" s="57" t="s">
        <v>4</v>
      </c>
      <c r="E191" s="57" t="s">
        <v>4</v>
      </c>
      <c r="F191" s="58">
        <v>0</v>
      </c>
      <c r="G191" s="58" t="s">
        <v>4</v>
      </c>
    </row>
    <row r="192" spans="2:7" x14ac:dyDescent="0.3">
      <c r="B192" s="65" t="s">
        <v>102</v>
      </c>
      <c r="C192" s="66">
        <v>32905.01</v>
      </c>
      <c r="D192" s="66" t="s">
        <v>4</v>
      </c>
      <c r="E192" s="66">
        <v>135765.51999999999</v>
      </c>
      <c r="F192" s="67">
        <v>412.6</v>
      </c>
      <c r="G192" s="67" t="s">
        <v>4</v>
      </c>
    </row>
    <row r="193" spans="2:7" ht="26.4" x14ac:dyDescent="0.3">
      <c r="B193" s="15" t="s">
        <v>255</v>
      </c>
      <c r="C193" s="57">
        <v>32905.01</v>
      </c>
      <c r="D193" s="57" t="s">
        <v>4</v>
      </c>
      <c r="E193" s="57">
        <v>135765.51999999999</v>
      </c>
      <c r="F193" s="58">
        <v>412.6</v>
      </c>
      <c r="G193" s="58" t="s">
        <v>4</v>
      </c>
    </row>
    <row r="194" spans="2:7" x14ac:dyDescent="0.3">
      <c r="B194" s="7" t="s">
        <v>103</v>
      </c>
      <c r="C194" s="39">
        <v>6498794.6200000001</v>
      </c>
      <c r="D194" s="39">
        <v>6426752.8399999999</v>
      </c>
      <c r="E194" s="39">
        <v>5055133.32</v>
      </c>
      <c r="F194" s="40">
        <v>77.790000000000006</v>
      </c>
      <c r="G194" s="40">
        <v>78.66</v>
      </c>
    </row>
    <row r="195" spans="2:7" x14ac:dyDescent="0.3">
      <c r="B195" s="14" t="s">
        <v>104</v>
      </c>
      <c r="C195" s="33">
        <v>2055289.24</v>
      </c>
      <c r="D195" s="33">
        <v>410500</v>
      </c>
      <c r="E195" s="33">
        <v>231113.16</v>
      </c>
      <c r="F195" s="34">
        <v>11.24</v>
      </c>
      <c r="G195" s="34">
        <v>56.3</v>
      </c>
    </row>
    <row r="196" spans="2:7" x14ac:dyDescent="0.3">
      <c r="B196" s="65" t="s">
        <v>105</v>
      </c>
      <c r="C196" s="66">
        <v>2055289.24</v>
      </c>
      <c r="D196" s="66" t="s">
        <v>4</v>
      </c>
      <c r="E196" s="66">
        <v>206163.16</v>
      </c>
      <c r="F196" s="67">
        <v>10.029999999999999</v>
      </c>
      <c r="G196" s="67" t="s">
        <v>4</v>
      </c>
    </row>
    <row r="197" spans="2:7" x14ac:dyDescent="0.3">
      <c r="B197" s="15" t="s">
        <v>106</v>
      </c>
      <c r="C197" s="57">
        <v>2055289.24</v>
      </c>
      <c r="D197" s="57" t="s">
        <v>4</v>
      </c>
      <c r="E197" s="57">
        <v>206163.16</v>
      </c>
      <c r="F197" s="58">
        <v>10.029999999999999</v>
      </c>
      <c r="G197" s="58" t="s">
        <v>4</v>
      </c>
    </row>
    <row r="198" spans="2:7" x14ac:dyDescent="0.3">
      <c r="B198" s="65" t="s">
        <v>298</v>
      </c>
      <c r="C198" s="66" t="s">
        <v>4</v>
      </c>
      <c r="D198" s="66" t="s">
        <v>4</v>
      </c>
      <c r="E198" s="66">
        <v>24950</v>
      </c>
      <c r="F198" s="67">
        <v>0</v>
      </c>
      <c r="G198" s="67" t="s">
        <v>4</v>
      </c>
    </row>
    <row r="199" spans="2:7" x14ac:dyDescent="0.3">
      <c r="B199" s="15" t="s">
        <v>299</v>
      </c>
      <c r="C199" s="57" t="s">
        <v>4</v>
      </c>
      <c r="D199" s="57" t="s">
        <v>4</v>
      </c>
      <c r="E199" s="57">
        <v>24950</v>
      </c>
      <c r="F199" s="58">
        <v>0</v>
      </c>
      <c r="G199" s="58" t="s">
        <v>4</v>
      </c>
    </row>
    <row r="200" spans="2:7" x14ac:dyDescent="0.3">
      <c r="B200" s="14" t="s">
        <v>107</v>
      </c>
      <c r="C200" s="33">
        <v>2143568.85</v>
      </c>
      <c r="D200" s="33">
        <v>2229708.5699999998</v>
      </c>
      <c r="E200" s="33">
        <v>1955324.74</v>
      </c>
      <c r="F200" s="34">
        <v>91.22</v>
      </c>
      <c r="G200" s="34">
        <v>87.69</v>
      </c>
    </row>
    <row r="201" spans="2:7" x14ac:dyDescent="0.3">
      <c r="B201" s="65" t="s">
        <v>108</v>
      </c>
      <c r="C201" s="66">
        <v>1783037.53</v>
      </c>
      <c r="D201" s="66" t="s">
        <v>4</v>
      </c>
      <c r="E201" s="66">
        <v>1296311.2</v>
      </c>
      <c r="F201" s="67">
        <v>72.7</v>
      </c>
      <c r="G201" s="67" t="s">
        <v>4</v>
      </c>
    </row>
    <row r="202" spans="2:7" x14ac:dyDescent="0.3">
      <c r="B202" s="15" t="s">
        <v>109</v>
      </c>
      <c r="C202" s="57">
        <v>1114162.05</v>
      </c>
      <c r="D202" s="57" t="s">
        <v>4</v>
      </c>
      <c r="E202" s="57">
        <v>26624.44</v>
      </c>
      <c r="F202" s="58">
        <v>2.39</v>
      </c>
      <c r="G202" s="58" t="s">
        <v>4</v>
      </c>
    </row>
    <row r="203" spans="2:7" x14ac:dyDescent="0.3">
      <c r="B203" s="15" t="s">
        <v>193</v>
      </c>
      <c r="C203" s="57">
        <v>17237.29</v>
      </c>
      <c r="D203" s="57" t="s">
        <v>4</v>
      </c>
      <c r="E203" s="57">
        <v>886294.39</v>
      </c>
      <c r="F203" s="58">
        <v>5141.7299999999996</v>
      </c>
      <c r="G203" s="58" t="s">
        <v>4</v>
      </c>
    </row>
    <row r="204" spans="2:7" x14ac:dyDescent="0.3">
      <c r="B204" s="15" t="s">
        <v>110</v>
      </c>
      <c r="C204" s="57">
        <v>651638.18999999994</v>
      </c>
      <c r="D204" s="57" t="s">
        <v>4</v>
      </c>
      <c r="E204" s="57">
        <v>383392.37</v>
      </c>
      <c r="F204" s="58">
        <v>58.84</v>
      </c>
      <c r="G204" s="58" t="s">
        <v>4</v>
      </c>
    </row>
    <row r="205" spans="2:7" x14ac:dyDescent="0.3">
      <c r="B205" s="65" t="s">
        <v>111</v>
      </c>
      <c r="C205" s="66">
        <v>349319.12</v>
      </c>
      <c r="D205" s="66" t="s">
        <v>4</v>
      </c>
      <c r="E205" s="66">
        <v>624225.38</v>
      </c>
      <c r="F205" s="67">
        <v>178.7</v>
      </c>
      <c r="G205" s="67" t="s">
        <v>4</v>
      </c>
    </row>
    <row r="206" spans="2:7" x14ac:dyDescent="0.3">
      <c r="B206" s="15" t="s">
        <v>112</v>
      </c>
      <c r="C206" s="57">
        <v>179735.09</v>
      </c>
      <c r="D206" s="57" t="s">
        <v>4</v>
      </c>
      <c r="E206" s="57">
        <v>416366.01</v>
      </c>
      <c r="F206" s="58">
        <v>231.66</v>
      </c>
      <c r="G206" s="58" t="s">
        <v>4</v>
      </c>
    </row>
    <row r="207" spans="2:7" x14ac:dyDescent="0.3">
      <c r="B207" s="15" t="s">
        <v>113</v>
      </c>
      <c r="C207" s="57">
        <v>10705.35</v>
      </c>
      <c r="D207" s="57" t="s">
        <v>4</v>
      </c>
      <c r="E207" s="57">
        <v>3050</v>
      </c>
      <c r="F207" s="58">
        <v>28.49</v>
      </c>
      <c r="G207" s="58" t="s">
        <v>4</v>
      </c>
    </row>
    <row r="208" spans="2:7" x14ac:dyDescent="0.3">
      <c r="B208" s="15" t="s">
        <v>300</v>
      </c>
      <c r="C208" s="57" t="s">
        <v>4</v>
      </c>
      <c r="D208" s="57" t="s">
        <v>4</v>
      </c>
      <c r="E208" s="57">
        <v>4621.25</v>
      </c>
      <c r="F208" s="58">
        <v>0</v>
      </c>
      <c r="G208" s="58" t="s">
        <v>4</v>
      </c>
    </row>
    <row r="209" spans="2:7" x14ac:dyDescent="0.3">
      <c r="B209" s="15" t="s">
        <v>114</v>
      </c>
      <c r="C209" s="57">
        <v>158878.68</v>
      </c>
      <c r="D209" s="57" t="s">
        <v>4</v>
      </c>
      <c r="E209" s="57">
        <v>200188.12</v>
      </c>
      <c r="F209" s="58">
        <v>126</v>
      </c>
      <c r="G209" s="58" t="s">
        <v>4</v>
      </c>
    </row>
    <row r="210" spans="2:7" x14ac:dyDescent="0.3">
      <c r="B210" s="65" t="s">
        <v>219</v>
      </c>
      <c r="C210" s="66" t="s">
        <v>4</v>
      </c>
      <c r="D210" s="66" t="s">
        <v>4</v>
      </c>
      <c r="E210" s="66">
        <v>31580.3</v>
      </c>
      <c r="F210" s="67">
        <v>0</v>
      </c>
      <c r="G210" s="67" t="s">
        <v>4</v>
      </c>
    </row>
    <row r="211" spans="2:7" x14ac:dyDescent="0.3">
      <c r="B211" s="15" t="s">
        <v>225</v>
      </c>
      <c r="C211" s="57" t="s">
        <v>4</v>
      </c>
      <c r="D211" s="57" t="s">
        <v>4</v>
      </c>
      <c r="E211" s="57">
        <v>31580.3</v>
      </c>
      <c r="F211" s="58">
        <v>0</v>
      </c>
      <c r="G211" s="58" t="s">
        <v>4</v>
      </c>
    </row>
    <row r="212" spans="2:7" x14ac:dyDescent="0.3">
      <c r="B212" s="65" t="s">
        <v>115</v>
      </c>
      <c r="C212" s="66">
        <v>2473.6</v>
      </c>
      <c r="D212" s="66" t="s">
        <v>4</v>
      </c>
      <c r="E212" s="66">
        <v>0</v>
      </c>
      <c r="F212" s="67">
        <v>0</v>
      </c>
      <c r="G212" s="67" t="s">
        <v>4</v>
      </c>
    </row>
    <row r="213" spans="2:7" x14ac:dyDescent="0.3">
      <c r="B213" s="15" t="s">
        <v>116</v>
      </c>
      <c r="C213" s="57">
        <v>1146.4000000000001</v>
      </c>
      <c r="D213" s="57" t="s">
        <v>4</v>
      </c>
      <c r="E213" s="57" t="s">
        <v>4</v>
      </c>
      <c r="F213" s="58">
        <v>0</v>
      </c>
      <c r="G213" s="58" t="s">
        <v>4</v>
      </c>
    </row>
    <row r="214" spans="2:7" x14ac:dyDescent="0.3">
      <c r="B214" s="15" t="s">
        <v>117</v>
      </c>
      <c r="C214" s="57">
        <v>1327.2</v>
      </c>
      <c r="D214" s="57" t="s">
        <v>4</v>
      </c>
      <c r="E214" s="57">
        <v>0</v>
      </c>
      <c r="F214" s="58">
        <v>0</v>
      </c>
      <c r="G214" s="58" t="s">
        <v>4</v>
      </c>
    </row>
    <row r="215" spans="2:7" x14ac:dyDescent="0.3">
      <c r="B215" s="65" t="s">
        <v>118</v>
      </c>
      <c r="C215" s="66">
        <v>8738.6</v>
      </c>
      <c r="D215" s="66" t="s">
        <v>4</v>
      </c>
      <c r="E215" s="66">
        <v>3207.86</v>
      </c>
      <c r="F215" s="67">
        <v>36.71</v>
      </c>
      <c r="G215" s="67" t="s">
        <v>4</v>
      </c>
    </row>
    <row r="216" spans="2:7" x14ac:dyDescent="0.3">
      <c r="B216" s="15" t="s">
        <v>226</v>
      </c>
      <c r="C216" s="57">
        <v>825</v>
      </c>
      <c r="D216" s="57" t="s">
        <v>4</v>
      </c>
      <c r="E216" s="57">
        <v>570</v>
      </c>
      <c r="F216" s="58">
        <v>69.09</v>
      </c>
      <c r="G216" s="58" t="s">
        <v>4</v>
      </c>
    </row>
    <row r="217" spans="2:7" x14ac:dyDescent="0.3">
      <c r="B217" s="15" t="s">
        <v>301</v>
      </c>
      <c r="C217" s="57" t="s">
        <v>4</v>
      </c>
      <c r="D217" s="57" t="s">
        <v>4</v>
      </c>
      <c r="E217" s="57">
        <v>2637.86</v>
      </c>
      <c r="F217" s="58">
        <v>0</v>
      </c>
      <c r="G217" s="58" t="s">
        <v>4</v>
      </c>
    </row>
    <row r="218" spans="2:7" x14ac:dyDescent="0.3">
      <c r="B218" s="15" t="s">
        <v>119</v>
      </c>
      <c r="C218" s="57">
        <v>7913.6</v>
      </c>
      <c r="D218" s="57" t="s">
        <v>4</v>
      </c>
      <c r="E218" s="57" t="s">
        <v>4</v>
      </c>
      <c r="F218" s="58">
        <v>0</v>
      </c>
      <c r="G218" s="58" t="s">
        <v>4</v>
      </c>
    </row>
    <row r="219" spans="2:7" x14ac:dyDescent="0.3">
      <c r="B219" s="14" t="s">
        <v>120</v>
      </c>
      <c r="C219" s="33">
        <v>2299936.5299999998</v>
      </c>
      <c r="D219" s="33">
        <v>3786544.27</v>
      </c>
      <c r="E219" s="33">
        <v>2868695.42</v>
      </c>
      <c r="F219" s="34">
        <v>124.73</v>
      </c>
      <c r="G219" s="34">
        <v>75.760000000000005</v>
      </c>
    </row>
    <row r="220" spans="2:7" x14ac:dyDescent="0.3">
      <c r="B220" s="65" t="s">
        <v>121</v>
      </c>
      <c r="C220" s="66">
        <v>2272833.1800000002</v>
      </c>
      <c r="D220" s="66" t="s">
        <v>4</v>
      </c>
      <c r="E220" s="66">
        <v>2847119.16</v>
      </c>
      <c r="F220" s="67">
        <v>125.27</v>
      </c>
      <c r="G220" s="67" t="s">
        <v>4</v>
      </c>
    </row>
    <row r="221" spans="2:7" x14ac:dyDescent="0.3">
      <c r="B221" s="15" t="s">
        <v>122</v>
      </c>
      <c r="C221" s="57">
        <v>2272833.1800000002</v>
      </c>
      <c r="D221" s="57" t="s">
        <v>4</v>
      </c>
      <c r="E221" s="57">
        <v>2847119.16</v>
      </c>
      <c r="F221" s="58">
        <v>125.27</v>
      </c>
      <c r="G221" s="58" t="s">
        <v>4</v>
      </c>
    </row>
    <row r="222" spans="2:7" x14ac:dyDescent="0.3">
      <c r="B222" s="65" t="s">
        <v>194</v>
      </c>
      <c r="C222" s="66">
        <v>27103.35</v>
      </c>
      <c r="D222" s="66" t="s">
        <v>4</v>
      </c>
      <c r="E222" s="66">
        <v>21576.26</v>
      </c>
      <c r="F222" s="67">
        <v>79.61</v>
      </c>
      <c r="G222" s="67" t="s">
        <v>4</v>
      </c>
    </row>
    <row r="223" spans="2:7" x14ac:dyDescent="0.3">
      <c r="B223" s="15" t="s">
        <v>198</v>
      </c>
      <c r="C223" s="57">
        <v>27103.35</v>
      </c>
      <c r="D223" s="57" t="s">
        <v>4</v>
      </c>
      <c r="E223" s="57">
        <v>21576.26</v>
      </c>
      <c r="F223" s="58">
        <v>79.61</v>
      </c>
      <c r="G223" s="58" t="s">
        <v>4</v>
      </c>
    </row>
    <row r="224" spans="2:7" x14ac:dyDescent="0.3">
      <c r="C224" s="82"/>
      <c r="D224" s="82"/>
      <c r="E224" s="82"/>
      <c r="F224" s="83"/>
      <c r="G224" s="83"/>
    </row>
    <row r="225" spans="1:7" ht="15.6" x14ac:dyDescent="0.3">
      <c r="A225" s="130" t="s">
        <v>235</v>
      </c>
      <c r="B225" s="130"/>
      <c r="C225" s="130"/>
      <c r="D225" s="130"/>
      <c r="E225" s="130"/>
      <c r="F225" s="130"/>
      <c r="G225" s="130"/>
    </row>
    <row r="226" spans="1:7" ht="15.6" x14ac:dyDescent="0.3">
      <c r="A226" s="64"/>
      <c r="B226" s="94"/>
      <c r="C226" s="64"/>
      <c r="F226" s="5"/>
    </row>
    <row r="227" spans="1:7" ht="26.4" x14ac:dyDescent="0.3">
      <c r="A227" s="64"/>
      <c r="B227" s="95" t="s">
        <v>0</v>
      </c>
      <c r="C227" s="20" t="s">
        <v>249</v>
      </c>
      <c r="D227" s="20" t="s">
        <v>263</v>
      </c>
      <c r="E227" s="20" t="s">
        <v>264</v>
      </c>
      <c r="F227" s="30" t="s">
        <v>233</v>
      </c>
      <c r="G227" s="31" t="s">
        <v>234</v>
      </c>
    </row>
    <row r="228" spans="1:7" ht="15.6" x14ac:dyDescent="0.3">
      <c r="A228" s="64"/>
      <c r="B228" s="69" t="s">
        <v>134</v>
      </c>
      <c r="C228" s="81" t="s">
        <v>123</v>
      </c>
      <c r="D228" s="81" t="s">
        <v>124</v>
      </c>
      <c r="E228" s="81">
        <v>3</v>
      </c>
      <c r="F228" s="55" t="s">
        <v>265</v>
      </c>
      <c r="G228" s="55" t="s">
        <v>243</v>
      </c>
    </row>
    <row r="229" spans="1:7" ht="15.6" x14ac:dyDescent="0.3">
      <c r="A229" s="64"/>
      <c r="B229" s="70" t="s">
        <v>302</v>
      </c>
      <c r="C229" s="71">
        <v>13177737.02</v>
      </c>
      <c r="D229" s="71">
        <v>13941252.1</v>
      </c>
      <c r="E229" s="71">
        <v>14052171.16</v>
      </c>
      <c r="F229" s="79">
        <v>1.0663569274961902</v>
      </c>
      <c r="G229" s="79">
        <v>1.0079561763322535</v>
      </c>
    </row>
    <row r="230" spans="1:7" ht="15.6" x14ac:dyDescent="0.3">
      <c r="A230" s="64"/>
      <c r="B230" s="72" t="s">
        <v>135</v>
      </c>
      <c r="C230" s="73">
        <v>9044715.4199999999</v>
      </c>
      <c r="D230" s="73">
        <v>10071450.73</v>
      </c>
      <c r="E230" s="73">
        <v>10354192.560000001</v>
      </c>
      <c r="F230" s="76">
        <v>1.1447781471492666</v>
      </c>
      <c r="G230" s="76">
        <v>1.0280735951135413</v>
      </c>
    </row>
    <row r="231" spans="1:7" ht="15.6" x14ac:dyDescent="0.3">
      <c r="A231" s="64"/>
      <c r="B231" s="4" t="s">
        <v>136</v>
      </c>
      <c r="C231" s="37">
        <v>9044715.4199999999</v>
      </c>
      <c r="D231" s="37">
        <v>10071450.73</v>
      </c>
      <c r="E231" s="37">
        <v>10354192.560000001</v>
      </c>
      <c r="F231" s="80">
        <v>1.1447781471492666</v>
      </c>
      <c r="G231" s="80">
        <v>1.0280735951135413</v>
      </c>
    </row>
    <row r="232" spans="1:7" ht="15.6" x14ac:dyDescent="0.3">
      <c r="A232" s="64"/>
      <c r="B232" s="72" t="s">
        <v>303</v>
      </c>
      <c r="C232" s="73">
        <v>8360</v>
      </c>
      <c r="D232" s="73">
        <v>9070</v>
      </c>
      <c r="E232" s="73">
        <v>8330</v>
      </c>
      <c r="F232" s="76">
        <v>0.99641148325358853</v>
      </c>
      <c r="G232" s="76">
        <v>0.91841234840132302</v>
      </c>
    </row>
    <row r="233" spans="1:7" ht="15.6" x14ac:dyDescent="0.3">
      <c r="A233" s="64"/>
      <c r="B233" s="4" t="s">
        <v>304</v>
      </c>
      <c r="C233" s="37">
        <v>8360</v>
      </c>
      <c r="D233" s="37">
        <v>9070</v>
      </c>
      <c r="E233" s="37">
        <v>8330</v>
      </c>
      <c r="F233" s="80">
        <v>0.99641148325358853</v>
      </c>
      <c r="G233" s="80">
        <v>0.91841234840132302</v>
      </c>
    </row>
    <row r="234" spans="1:7" ht="15.6" x14ac:dyDescent="0.3">
      <c r="A234" s="64"/>
      <c r="B234" s="72" t="s">
        <v>305</v>
      </c>
      <c r="C234" s="73">
        <v>1832431.66</v>
      </c>
      <c r="D234" s="73">
        <v>1664147.46</v>
      </c>
      <c r="E234" s="73">
        <v>1640086.77</v>
      </c>
      <c r="F234" s="76">
        <v>0.89503298038410894</v>
      </c>
      <c r="G234" s="76">
        <v>0.98554173198089068</v>
      </c>
    </row>
    <row r="235" spans="1:7" ht="15.6" x14ac:dyDescent="0.3">
      <c r="A235" s="64"/>
      <c r="B235" s="4" t="s">
        <v>306</v>
      </c>
      <c r="C235" s="37">
        <v>1404721.3</v>
      </c>
      <c r="D235" s="37">
        <v>1181685.81</v>
      </c>
      <c r="E235" s="37">
        <v>1213103.71</v>
      </c>
      <c r="F235" s="80">
        <v>0.86359031503259753</v>
      </c>
      <c r="G235" s="80">
        <v>1.026587354890891</v>
      </c>
    </row>
    <row r="236" spans="1:7" ht="15.6" x14ac:dyDescent="0.3">
      <c r="A236" s="64"/>
      <c r="B236" s="4" t="s">
        <v>307</v>
      </c>
      <c r="C236" s="37">
        <v>427710.36</v>
      </c>
      <c r="D236" s="37">
        <v>482461.65</v>
      </c>
      <c r="E236" s="37">
        <v>426983.06</v>
      </c>
      <c r="F236" s="80">
        <v>0.99829955019092831</v>
      </c>
      <c r="G236" s="80">
        <v>0.88500932664803511</v>
      </c>
    </row>
    <row r="237" spans="1:7" ht="15.6" x14ac:dyDescent="0.3">
      <c r="A237" s="64"/>
      <c r="B237" s="72" t="s">
        <v>308</v>
      </c>
      <c r="C237" s="73">
        <v>2165360.92</v>
      </c>
      <c r="D237" s="73">
        <v>1899752.34</v>
      </c>
      <c r="E237" s="73">
        <v>2007068.16</v>
      </c>
      <c r="F237" s="76">
        <v>0.92689774783595891</v>
      </c>
      <c r="G237" s="76">
        <v>1.05648937376753</v>
      </c>
    </row>
    <row r="238" spans="1:7" ht="15.6" x14ac:dyDescent="0.3">
      <c r="A238" s="64"/>
      <c r="B238" s="4" t="s">
        <v>309</v>
      </c>
      <c r="C238" s="37">
        <v>593830.43000000005</v>
      </c>
      <c r="D238" s="37">
        <v>225000</v>
      </c>
      <c r="E238" s="37">
        <v>2593.75</v>
      </c>
      <c r="F238" s="80">
        <v>4.3678293818657961E-3</v>
      </c>
      <c r="G238" s="80">
        <v>1.1527777777777777E-2</v>
      </c>
    </row>
    <row r="239" spans="1:7" ht="15.6" x14ac:dyDescent="0.3">
      <c r="A239" s="64"/>
      <c r="B239" s="4" t="s">
        <v>310</v>
      </c>
      <c r="C239" s="37">
        <v>17000</v>
      </c>
      <c r="D239" s="37">
        <v>17000</v>
      </c>
      <c r="E239" s="37">
        <v>20539.400000000001</v>
      </c>
      <c r="F239" s="80">
        <v>1.2082000000000002</v>
      </c>
      <c r="G239" s="80">
        <v>1.2082000000000002</v>
      </c>
    </row>
    <row r="240" spans="1:7" ht="15.6" x14ac:dyDescent="0.3">
      <c r="A240" s="64"/>
      <c r="B240" s="4" t="s">
        <v>311</v>
      </c>
      <c r="C240" s="37">
        <v>117389.12</v>
      </c>
      <c r="D240" s="37">
        <v>16700</v>
      </c>
      <c r="E240" s="37">
        <v>51700</v>
      </c>
      <c r="F240" s="80">
        <v>0.44041560239994987</v>
      </c>
      <c r="G240" s="80">
        <v>3.0958083832335328</v>
      </c>
    </row>
    <row r="241" spans="1:7" ht="15.6" x14ac:dyDescent="0.3">
      <c r="A241" s="64"/>
      <c r="B241" s="4" t="s">
        <v>312</v>
      </c>
      <c r="C241" s="37">
        <v>59751.14</v>
      </c>
      <c r="D241" s="37">
        <v>291596.59999999998</v>
      </c>
      <c r="E241" s="37">
        <v>270558.59999999998</v>
      </c>
      <c r="F241" s="80">
        <v>4.5280910121547464</v>
      </c>
      <c r="G241" s="80">
        <v>0.92785238236659828</v>
      </c>
    </row>
    <row r="242" spans="1:7" ht="15.6" x14ac:dyDescent="0.3">
      <c r="A242" s="64"/>
      <c r="B242" s="4" t="s">
        <v>313</v>
      </c>
      <c r="C242" s="37">
        <v>221021.47</v>
      </c>
      <c r="D242" s="37">
        <v>206943.75</v>
      </c>
      <c r="E242" s="37">
        <v>197721.18</v>
      </c>
      <c r="F242" s="80">
        <v>0.89457906510168439</v>
      </c>
      <c r="G242" s="80">
        <v>0.95543441152487085</v>
      </c>
    </row>
    <row r="243" spans="1:7" ht="15.6" x14ac:dyDescent="0.3">
      <c r="A243" s="64"/>
      <c r="B243" s="4" t="s">
        <v>314</v>
      </c>
      <c r="C243" s="37" t="s">
        <v>4</v>
      </c>
      <c r="D243" s="37">
        <v>2400</v>
      </c>
      <c r="E243" s="37">
        <v>15000</v>
      </c>
      <c r="F243" s="80" t="s">
        <v>315</v>
      </c>
      <c r="G243" s="80">
        <v>6.25</v>
      </c>
    </row>
    <row r="244" spans="1:7" ht="15.6" x14ac:dyDescent="0.3">
      <c r="A244" s="64"/>
      <c r="B244" s="4" t="s">
        <v>316</v>
      </c>
      <c r="C244" s="37">
        <v>838586.22</v>
      </c>
      <c r="D244" s="37">
        <v>117879.12</v>
      </c>
      <c r="E244" s="37">
        <v>593896.52</v>
      </c>
      <c r="F244" s="80">
        <v>0.70821163743902216</v>
      </c>
      <c r="G244" s="80">
        <v>5.0381825042467234</v>
      </c>
    </row>
    <row r="245" spans="1:7" ht="15.6" x14ac:dyDescent="0.3">
      <c r="A245" s="64"/>
      <c r="B245" s="4" t="s">
        <v>317</v>
      </c>
      <c r="C245" s="37">
        <v>32943.129999999997</v>
      </c>
      <c r="D245" s="37">
        <v>427445</v>
      </c>
      <c r="E245" s="37">
        <v>228411.54</v>
      </c>
      <c r="F245" s="80">
        <v>6.9335105680607771</v>
      </c>
      <c r="G245" s="80">
        <v>0.53436474868111694</v>
      </c>
    </row>
    <row r="246" spans="1:7" ht="15.6" x14ac:dyDescent="0.3">
      <c r="A246" s="64"/>
      <c r="B246" s="4" t="s">
        <v>318</v>
      </c>
      <c r="C246" s="37">
        <v>69497.25</v>
      </c>
      <c r="D246" s="37">
        <v>51608.6</v>
      </c>
      <c r="E246" s="37">
        <v>50352.21</v>
      </c>
      <c r="F246" s="80">
        <v>0.72452089830892585</v>
      </c>
      <c r="G246" s="80">
        <v>0.97565541402014389</v>
      </c>
    </row>
    <row r="247" spans="1:7" ht="15.6" x14ac:dyDescent="0.3">
      <c r="A247" s="64"/>
      <c r="B247" s="4" t="s">
        <v>319</v>
      </c>
      <c r="C247" s="37">
        <v>215342.16</v>
      </c>
      <c r="D247" s="37">
        <v>543179.27</v>
      </c>
      <c r="E247" s="37">
        <v>576294.96</v>
      </c>
      <c r="F247" s="80">
        <v>2.6761826852670185</v>
      </c>
      <c r="G247" s="80">
        <v>1.0609664098558105</v>
      </c>
    </row>
    <row r="248" spans="1:7" ht="15.6" x14ac:dyDescent="0.3">
      <c r="A248" s="64"/>
      <c r="B248" s="72" t="s">
        <v>320</v>
      </c>
      <c r="C248" s="73">
        <v>200</v>
      </c>
      <c r="D248" s="73">
        <v>500</v>
      </c>
      <c r="E248" s="73">
        <v>150</v>
      </c>
      <c r="F248" s="76">
        <v>0.75</v>
      </c>
      <c r="G248" s="76">
        <v>0.3</v>
      </c>
    </row>
    <row r="249" spans="1:7" ht="15.6" x14ac:dyDescent="0.3">
      <c r="A249" s="64"/>
      <c r="B249" s="4" t="s">
        <v>321</v>
      </c>
      <c r="C249" s="37">
        <v>200</v>
      </c>
      <c r="D249" s="37">
        <v>500</v>
      </c>
      <c r="E249" s="37">
        <v>150</v>
      </c>
      <c r="F249" s="80">
        <v>0.75</v>
      </c>
      <c r="G249" s="80">
        <v>0.3</v>
      </c>
    </row>
    <row r="250" spans="1:7" ht="26.4" x14ac:dyDescent="0.3">
      <c r="A250" s="64"/>
      <c r="B250" s="72" t="s">
        <v>322</v>
      </c>
      <c r="C250" s="73">
        <v>780102.59</v>
      </c>
      <c r="D250" s="73">
        <v>296331.57</v>
      </c>
      <c r="E250" s="73">
        <v>42343.67</v>
      </c>
      <c r="F250" s="76">
        <v>5.4279617248803133E-2</v>
      </c>
      <c r="G250" s="76">
        <v>0.14289287503184353</v>
      </c>
    </row>
    <row r="251" spans="1:7" ht="15.6" x14ac:dyDescent="0.3">
      <c r="A251" s="64"/>
      <c r="B251" s="4" t="s">
        <v>323</v>
      </c>
      <c r="C251" s="37">
        <v>780102.59</v>
      </c>
      <c r="D251" s="37">
        <v>296331.57</v>
      </c>
      <c r="E251" s="37">
        <v>42343.67</v>
      </c>
      <c r="F251" s="80">
        <v>5.4279617248803133E-2</v>
      </c>
      <c r="G251" s="80">
        <v>0.14289287503184353</v>
      </c>
    </row>
    <row r="252" spans="1:7" ht="15.6" x14ac:dyDescent="0.3">
      <c r="A252" s="64"/>
      <c r="B252" s="70" t="s">
        <v>137</v>
      </c>
      <c r="C252" s="71">
        <v>15130136.77</v>
      </c>
      <c r="D252" s="71">
        <v>17319326.399999999</v>
      </c>
      <c r="E252" s="71">
        <v>15268843.52</v>
      </c>
      <c r="F252" s="79">
        <v>1.009167580710508</v>
      </c>
      <c r="G252" s="79">
        <v>0.88160723848936762</v>
      </c>
    </row>
    <row r="253" spans="1:7" ht="15.6" x14ac:dyDescent="0.3">
      <c r="A253" s="64"/>
      <c r="B253" s="72" t="s">
        <v>135</v>
      </c>
      <c r="C253" s="73">
        <v>8143399.6600000001</v>
      </c>
      <c r="D253" s="73">
        <v>11669250.73</v>
      </c>
      <c r="E253" s="73">
        <v>10455942.51</v>
      </c>
      <c r="F253" s="76">
        <v>1.2839775703701615</v>
      </c>
      <c r="G253" s="76">
        <v>0.89602518207267956</v>
      </c>
    </row>
    <row r="254" spans="1:7" ht="15.6" x14ac:dyDescent="0.3">
      <c r="A254" s="64"/>
      <c r="B254" s="4" t="s">
        <v>136</v>
      </c>
      <c r="C254" s="37">
        <v>8143399.6600000001</v>
      </c>
      <c r="D254" s="37">
        <v>11669250.73</v>
      </c>
      <c r="E254" s="37">
        <v>10455942.51</v>
      </c>
      <c r="F254" s="80">
        <v>1.2839775703701615</v>
      </c>
      <c r="G254" s="80">
        <v>0.89602518207267956</v>
      </c>
    </row>
    <row r="255" spans="1:7" ht="15.6" x14ac:dyDescent="0.3">
      <c r="A255" s="64"/>
      <c r="B255" s="72" t="s">
        <v>303</v>
      </c>
      <c r="C255" s="73">
        <v>7893.07</v>
      </c>
      <c r="D255" s="73">
        <v>8286.93</v>
      </c>
      <c r="E255" s="73">
        <v>7788.71</v>
      </c>
      <c r="F255" s="76">
        <v>0.9867782751198203</v>
      </c>
      <c r="G255" s="76">
        <v>0.93987882122812672</v>
      </c>
    </row>
    <row r="256" spans="1:7" ht="15.6" x14ac:dyDescent="0.3">
      <c r="A256" s="64"/>
      <c r="B256" s="4" t="s">
        <v>304</v>
      </c>
      <c r="C256" s="37">
        <v>7893.07</v>
      </c>
      <c r="D256" s="37">
        <v>8286.93</v>
      </c>
      <c r="E256" s="37">
        <v>7788.71</v>
      </c>
      <c r="F256" s="80">
        <v>0.9867782751198203</v>
      </c>
      <c r="G256" s="80">
        <v>0.93987882122812672</v>
      </c>
    </row>
    <row r="257" spans="1:7" ht="15.6" x14ac:dyDescent="0.3">
      <c r="A257" s="64"/>
      <c r="B257" s="72" t="s">
        <v>305</v>
      </c>
      <c r="C257" s="73">
        <v>1826944.77</v>
      </c>
      <c r="D257" s="73">
        <v>2189329.0099999998</v>
      </c>
      <c r="E257" s="73">
        <v>2006411.92</v>
      </c>
      <c r="F257" s="76">
        <v>1.0982334840915853</v>
      </c>
      <c r="G257" s="76">
        <v>0.9164506160725473</v>
      </c>
    </row>
    <row r="258" spans="1:7" ht="15.6" x14ac:dyDescent="0.3">
      <c r="A258" s="64"/>
      <c r="B258" s="4" t="s">
        <v>306</v>
      </c>
      <c r="C258" s="37">
        <v>1424704.49</v>
      </c>
      <c r="D258" s="37">
        <v>1716829.01</v>
      </c>
      <c r="E258" s="37">
        <v>1584912.35</v>
      </c>
      <c r="F258" s="80">
        <v>1.1124498877658482</v>
      </c>
      <c r="G258" s="80">
        <v>0.92316261011922207</v>
      </c>
    </row>
    <row r="259" spans="1:7" ht="15.6" x14ac:dyDescent="0.3">
      <c r="A259" s="64"/>
      <c r="B259" s="4" t="s">
        <v>307</v>
      </c>
      <c r="C259" s="37">
        <v>402240.28</v>
      </c>
      <c r="D259" s="37">
        <v>472500</v>
      </c>
      <c r="E259" s="37">
        <v>421499.57</v>
      </c>
      <c r="F259" s="80">
        <v>1.0478800631304255</v>
      </c>
      <c r="G259" s="80">
        <v>0.89206258201058197</v>
      </c>
    </row>
    <row r="260" spans="1:7" ht="15.6" x14ac:dyDescent="0.3">
      <c r="A260" s="64"/>
      <c r="B260" s="72" t="s">
        <v>308</v>
      </c>
      <c r="C260" s="73">
        <v>1818746.8199999998</v>
      </c>
      <c r="D260" s="73">
        <v>1750459.73</v>
      </c>
      <c r="E260" s="73">
        <v>1539181.71</v>
      </c>
      <c r="F260" s="76">
        <v>0.84628695598214165</v>
      </c>
      <c r="G260" s="76">
        <v>0.87930141072139945</v>
      </c>
    </row>
    <row r="261" spans="1:7" ht="15.6" x14ac:dyDescent="0.3">
      <c r="A261" s="64"/>
      <c r="B261" s="4" t="s">
        <v>309</v>
      </c>
      <c r="C261" s="37">
        <v>578834.66</v>
      </c>
      <c r="D261" s="37">
        <v>225000</v>
      </c>
      <c r="E261" s="37">
        <v>155714.25</v>
      </c>
      <c r="F261" s="80">
        <v>0.26901334830225954</v>
      </c>
      <c r="G261" s="80">
        <v>0.69206333333333336</v>
      </c>
    </row>
    <row r="262" spans="1:7" ht="15.6" x14ac:dyDescent="0.3">
      <c r="A262" s="64"/>
      <c r="B262" s="4" t="s">
        <v>310</v>
      </c>
      <c r="C262" s="37">
        <v>17300</v>
      </c>
      <c r="D262" s="37">
        <v>17000</v>
      </c>
      <c r="E262" s="37">
        <v>20689.400000000001</v>
      </c>
      <c r="F262" s="80">
        <v>1.1959190751445088</v>
      </c>
      <c r="G262" s="80">
        <v>1.2170235294117648</v>
      </c>
    </row>
    <row r="263" spans="1:7" ht="15.6" x14ac:dyDescent="0.3">
      <c r="A263" s="64"/>
      <c r="B263" s="4" t="s">
        <v>311</v>
      </c>
      <c r="C263" s="37">
        <v>76432.87</v>
      </c>
      <c r="D263" s="37">
        <v>16700</v>
      </c>
      <c r="E263" s="37">
        <v>51700</v>
      </c>
      <c r="F263" s="80">
        <v>0.67641055477833034</v>
      </c>
      <c r="G263" s="80">
        <v>3.0958083832335328</v>
      </c>
    </row>
    <row r="264" spans="1:7" ht="15.6" x14ac:dyDescent="0.3">
      <c r="A264" s="64"/>
      <c r="B264" s="4" t="s">
        <v>312</v>
      </c>
      <c r="C264" s="37">
        <v>19388.38</v>
      </c>
      <c r="D264" s="37">
        <v>132038</v>
      </c>
      <c r="E264" s="37">
        <v>120065.55</v>
      </c>
      <c r="F264" s="80">
        <v>6.192655085159255</v>
      </c>
      <c r="G264" s="80">
        <v>0.90932572441266912</v>
      </c>
    </row>
    <row r="265" spans="1:7" ht="15.6" x14ac:dyDescent="0.3">
      <c r="A265" s="64"/>
      <c r="B265" s="4" t="s">
        <v>313</v>
      </c>
      <c r="C265" s="37">
        <v>192716.33</v>
      </c>
      <c r="D265" s="37">
        <v>206943.75</v>
      </c>
      <c r="E265" s="37">
        <v>221499.57</v>
      </c>
      <c r="F265" s="80">
        <v>1.1493554801505406</v>
      </c>
      <c r="G265" s="80">
        <v>1.0703370843526321</v>
      </c>
    </row>
    <row r="266" spans="1:7" ht="15.6" x14ac:dyDescent="0.3">
      <c r="A266" s="64"/>
      <c r="B266" s="4" t="s">
        <v>314</v>
      </c>
      <c r="C266" s="37">
        <v>12104</v>
      </c>
      <c r="D266" s="37">
        <v>2400</v>
      </c>
      <c r="E266" s="37">
        <v>2348</v>
      </c>
      <c r="F266" s="80">
        <v>0.19398545935228023</v>
      </c>
      <c r="G266" s="80">
        <v>0.97833333333333339</v>
      </c>
    </row>
    <row r="267" spans="1:7" ht="15.6" x14ac:dyDescent="0.3">
      <c r="A267" s="64"/>
      <c r="B267" s="4" t="s">
        <v>316</v>
      </c>
      <c r="C267" s="37">
        <v>654136.62</v>
      </c>
      <c r="D267" s="37">
        <v>95648.06</v>
      </c>
      <c r="E267" s="37">
        <v>89162.880000000005</v>
      </c>
      <c r="F267" s="80">
        <v>0.1363062046579811</v>
      </c>
      <c r="G267" s="80">
        <v>0.93219747478412007</v>
      </c>
    </row>
    <row r="268" spans="1:7" ht="15.6" x14ac:dyDescent="0.3">
      <c r="A268" s="64"/>
      <c r="B268" s="4" t="s">
        <v>317</v>
      </c>
      <c r="C268" s="37">
        <v>27954.01</v>
      </c>
      <c r="D268" s="37">
        <v>427445</v>
      </c>
      <c r="E268" s="37">
        <v>273222.23</v>
      </c>
      <c r="F268" s="84">
        <v>9.7739905652176553</v>
      </c>
      <c r="G268" s="80">
        <v>0.63919856355788462</v>
      </c>
    </row>
    <row r="269" spans="1:7" ht="15.6" x14ac:dyDescent="0.3">
      <c r="A269" s="64"/>
      <c r="B269" s="4" t="s">
        <v>318</v>
      </c>
      <c r="C269" s="37">
        <v>47362.23</v>
      </c>
      <c r="D269" s="37">
        <v>84105.65</v>
      </c>
      <c r="E269" s="37">
        <v>69212.69</v>
      </c>
      <c r="F269" s="80">
        <v>1.4613477870446556</v>
      </c>
      <c r="G269" s="80">
        <v>0.82292557039865943</v>
      </c>
    </row>
    <row r="270" spans="1:7" ht="15.6" x14ac:dyDescent="0.3">
      <c r="A270" s="64"/>
      <c r="B270" s="4" t="s">
        <v>319</v>
      </c>
      <c r="C270" s="37">
        <v>192517.72</v>
      </c>
      <c r="D270" s="37">
        <v>543179.27</v>
      </c>
      <c r="E270" s="37">
        <v>535567.14</v>
      </c>
      <c r="F270" s="80">
        <v>2.7819108807230837</v>
      </c>
      <c r="G270" s="80">
        <v>0.98598597107728359</v>
      </c>
    </row>
    <row r="271" spans="1:7" ht="15.6" x14ac:dyDescent="0.3">
      <c r="A271" s="64"/>
      <c r="B271" s="72" t="s">
        <v>320</v>
      </c>
      <c r="C271" s="73">
        <v>200</v>
      </c>
      <c r="D271" s="73">
        <v>500</v>
      </c>
      <c r="E271" s="73">
        <v>150</v>
      </c>
      <c r="F271" s="76">
        <v>0.75</v>
      </c>
      <c r="G271" s="76">
        <v>0.3</v>
      </c>
    </row>
    <row r="272" spans="1:7" ht="15.6" x14ac:dyDescent="0.3">
      <c r="A272" s="64"/>
      <c r="B272" s="4" t="s">
        <v>321</v>
      </c>
      <c r="C272" s="37">
        <v>200</v>
      </c>
      <c r="D272" s="37">
        <v>500</v>
      </c>
      <c r="E272" s="37">
        <v>150</v>
      </c>
      <c r="F272" s="80">
        <v>0.75</v>
      </c>
      <c r="G272" s="80">
        <v>0.3</v>
      </c>
    </row>
    <row r="273" spans="1:7" ht="26.4" x14ac:dyDescent="0.3">
      <c r="A273" s="64"/>
      <c r="B273" s="72" t="s">
        <v>322</v>
      </c>
      <c r="C273" s="73">
        <v>780102.59</v>
      </c>
      <c r="D273" s="73">
        <v>382000</v>
      </c>
      <c r="E273" s="73">
        <v>245576.1</v>
      </c>
      <c r="F273" s="76">
        <v>0.31479974960729207</v>
      </c>
      <c r="G273" s="76">
        <v>0.64286937172774872</v>
      </c>
    </row>
    <row r="274" spans="1:7" ht="15.6" x14ac:dyDescent="0.3">
      <c r="A274" s="64"/>
      <c r="B274" s="4" t="s">
        <v>323</v>
      </c>
      <c r="C274" s="37">
        <v>780102.59</v>
      </c>
      <c r="D274" s="37">
        <v>382000</v>
      </c>
      <c r="E274" s="37">
        <v>245576.1</v>
      </c>
      <c r="F274" s="80">
        <v>0.31479974960729207</v>
      </c>
      <c r="G274" s="80">
        <v>0.64286937172774872</v>
      </c>
    </row>
    <row r="275" spans="1:7" ht="15.6" x14ac:dyDescent="0.3">
      <c r="A275" s="64"/>
      <c r="B275" s="72" t="s">
        <v>324</v>
      </c>
      <c r="C275" s="73">
        <v>2552849.86</v>
      </c>
      <c r="D275" s="73">
        <v>1319500</v>
      </c>
      <c r="E275" s="73">
        <v>1013792.57</v>
      </c>
      <c r="F275" s="76">
        <v>0.39712189341209436</v>
      </c>
      <c r="G275" s="76">
        <v>0.76831570291777185</v>
      </c>
    </row>
    <row r="276" spans="1:7" ht="15.6" x14ac:dyDescent="0.3">
      <c r="A276" s="64"/>
      <c r="B276" s="4" t="s">
        <v>325</v>
      </c>
      <c r="C276" s="37">
        <v>2552849.86</v>
      </c>
      <c r="D276" s="37">
        <v>1294000</v>
      </c>
      <c r="E276" s="37">
        <v>988528.33</v>
      </c>
      <c r="F276" s="80">
        <v>0.38722540854791987</v>
      </c>
      <c r="G276" s="80">
        <v>0.76393224884080368</v>
      </c>
    </row>
    <row r="277" spans="1:7" ht="15.6" x14ac:dyDescent="0.3">
      <c r="A277" s="64"/>
      <c r="B277" s="4" t="s">
        <v>326</v>
      </c>
      <c r="C277" s="37" t="s">
        <v>4</v>
      </c>
      <c r="D277" s="37">
        <v>25500</v>
      </c>
      <c r="E277" s="37">
        <v>25264.240000000002</v>
      </c>
      <c r="F277" s="80" t="s">
        <v>315</v>
      </c>
      <c r="G277" s="80">
        <v>0.99075450980392166</v>
      </c>
    </row>
    <row r="278" spans="1:7" ht="15.6" x14ac:dyDescent="0.3">
      <c r="A278" s="64"/>
      <c r="B278" s="94"/>
      <c r="C278" s="64"/>
      <c r="D278" s="64"/>
      <c r="E278" s="64"/>
      <c r="F278" s="64"/>
      <c r="G278" s="64"/>
    </row>
    <row r="279" spans="1:7" ht="15.6" x14ac:dyDescent="0.3">
      <c r="A279" s="64"/>
      <c r="B279" s="94"/>
      <c r="C279" s="64"/>
      <c r="D279" s="64"/>
      <c r="E279" s="64"/>
      <c r="F279" s="64"/>
      <c r="G279" s="64"/>
    </row>
    <row r="280" spans="1:7" ht="15.6" x14ac:dyDescent="0.3">
      <c r="A280" s="130" t="s">
        <v>236</v>
      </c>
      <c r="B280" s="130"/>
      <c r="C280" s="130"/>
      <c r="D280" s="130"/>
      <c r="E280" s="130"/>
      <c r="F280" s="130"/>
      <c r="G280" s="130"/>
    </row>
    <row r="282" spans="1:7" ht="26.4" x14ac:dyDescent="0.3">
      <c r="B282" s="3" t="s">
        <v>138</v>
      </c>
      <c r="C282" s="20" t="s">
        <v>249</v>
      </c>
      <c r="D282" s="20" t="s">
        <v>263</v>
      </c>
      <c r="E282" s="20" t="s">
        <v>264</v>
      </c>
      <c r="F282" s="30" t="s">
        <v>233</v>
      </c>
      <c r="G282" s="31" t="s">
        <v>234</v>
      </c>
    </row>
    <row r="283" spans="1:7" x14ac:dyDescent="0.3">
      <c r="B283" s="42" t="s">
        <v>4</v>
      </c>
      <c r="C283" s="46" t="s">
        <v>123</v>
      </c>
      <c r="D283" s="46">
        <v>2</v>
      </c>
      <c r="E283" s="46">
        <v>3</v>
      </c>
      <c r="F283" s="56" t="s">
        <v>265</v>
      </c>
      <c r="G283" s="56" t="s">
        <v>243</v>
      </c>
    </row>
    <row r="284" spans="1:7" x14ac:dyDescent="0.3">
      <c r="B284" s="7" t="s">
        <v>139</v>
      </c>
      <c r="C284" s="2">
        <v>15130136.77</v>
      </c>
      <c r="D284" s="2">
        <v>17319326.399999999</v>
      </c>
      <c r="E284" s="47">
        <v>15268843.52</v>
      </c>
      <c r="F284" s="85">
        <v>100.92</v>
      </c>
      <c r="G284" s="85">
        <v>88.16</v>
      </c>
    </row>
    <row r="285" spans="1:7" x14ac:dyDescent="0.3">
      <c r="B285" s="45" t="s">
        <v>140</v>
      </c>
      <c r="C285" s="16">
        <v>3565420.66</v>
      </c>
      <c r="D285" s="16">
        <v>3103275</v>
      </c>
      <c r="E285" s="16">
        <v>2840733.65</v>
      </c>
      <c r="F285" s="48">
        <v>79.67</v>
      </c>
      <c r="G285" s="48">
        <v>91.54</v>
      </c>
    </row>
    <row r="286" spans="1:7" ht="26.4" x14ac:dyDescent="0.3">
      <c r="B286" s="41" t="s">
        <v>141</v>
      </c>
      <c r="C286" s="17">
        <v>3300227.08</v>
      </c>
      <c r="D286" s="17">
        <v>2872400</v>
      </c>
      <c r="E286" s="17">
        <v>2618564.9900000002</v>
      </c>
      <c r="F286" s="49">
        <v>79.34</v>
      </c>
      <c r="G286" s="49">
        <v>91.16</v>
      </c>
    </row>
    <row r="287" spans="1:7" x14ac:dyDescent="0.3">
      <c r="B287" s="41" t="s">
        <v>142</v>
      </c>
      <c r="C287" s="17">
        <v>262693.58</v>
      </c>
      <c r="D287" s="17">
        <v>228375</v>
      </c>
      <c r="E287" s="17">
        <v>219668.66</v>
      </c>
      <c r="F287" s="49">
        <v>83.62</v>
      </c>
      <c r="G287" s="49">
        <v>96.19</v>
      </c>
    </row>
    <row r="288" spans="1:7" x14ac:dyDescent="0.3">
      <c r="B288" s="41" t="s">
        <v>143</v>
      </c>
      <c r="C288" s="17">
        <v>2500</v>
      </c>
      <c r="D288" s="17">
        <v>2500</v>
      </c>
      <c r="E288" s="17">
        <v>2500</v>
      </c>
      <c r="F288" s="49">
        <v>100</v>
      </c>
      <c r="G288" s="49">
        <v>100</v>
      </c>
    </row>
    <row r="289" spans="2:7" x14ac:dyDescent="0.3">
      <c r="B289" s="45" t="s">
        <v>144</v>
      </c>
      <c r="C289" s="16">
        <v>98.33</v>
      </c>
      <c r="D289" s="16">
        <v>3100</v>
      </c>
      <c r="E289" s="16">
        <v>98.33</v>
      </c>
      <c r="F289" s="48">
        <v>100</v>
      </c>
      <c r="G289" s="48">
        <v>3.17</v>
      </c>
    </row>
    <row r="290" spans="2:7" x14ac:dyDescent="0.3">
      <c r="B290" s="41" t="s">
        <v>145</v>
      </c>
      <c r="C290" s="17">
        <v>98.33</v>
      </c>
      <c r="D290" s="17">
        <v>3100</v>
      </c>
      <c r="E290" s="17">
        <v>98.33</v>
      </c>
      <c r="F290" s="49">
        <v>100</v>
      </c>
      <c r="G290" s="49">
        <v>3.17</v>
      </c>
    </row>
    <row r="291" spans="2:7" x14ac:dyDescent="0.3">
      <c r="B291" s="45" t="s">
        <v>146</v>
      </c>
      <c r="C291" s="16">
        <v>99883.4</v>
      </c>
      <c r="D291" s="16">
        <v>185665.2</v>
      </c>
      <c r="E291" s="16">
        <v>187512.76</v>
      </c>
      <c r="F291" s="48">
        <v>187.73</v>
      </c>
      <c r="G291" s="48">
        <v>101</v>
      </c>
    </row>
    <row r="292" spans="2:7" x14ac:dyDescent="0.3">
      <c r="B292" s="41" t="s">
        <v>147</v>
      </c>
      <c r="C292" s="17">
        <v>99883.4</v>
      </c>
      <c r="D292" s="17">
        <v>185665.2</v>
      </c>
      <c r="E292" s="17">
        <v>187512.76</v>
      </c>
      <c r="F292" s="49">
        <v>187.73</v>
      </c>
      <c r="G292" s="49">
        <v>101</v>
      </c>
    </row>
    <row r="293" spans="2:7" x14ac:dyDescent="0.3">
      <c r="B293" s="45" t="s">
        <v>148</v>
      </c>
      <c r="C293" s="16">
        <v>2281840.89</v>
      </c>
      <c r="D293" s="16">
        <v>3986838</v>
      </c>
      <c r="E293" s="16">
        <v>3236731.73</v>
      </c>
      <c r="F293" s="48">
        <v>141.85</v>
      </c>
      <c r="G293" s="48">
        <v>81.19</v>
      </c>
    </row>
    <row r="294" spans="2:7" x14ac:dyDescent="0.3">
      <c r="B294" s="41" t="s">
        <v>149</v>
      </c>
      <c r="C294" s="17">
        <v>2654.46</v>
      </c>
      <c r="D294" s="17">
        <v>2700</v>
      </c>
      <c r="E294" s="17">
        <v>2654.46</v>
      </c>
      <c r="F294" s="49">
        <v>100</v>
      </c>
      <c r="G294" s="49">
        <v>98.31</v>
      </c>
    </row>
    <row r="295" spans="2:7" x14ac:dyDescent="0.3">
      <c r="B295" s="41" t="s">
        <v>150</v>
      </c>
      <c r="C295" s="17">
        <v>1053609.93</v>
      </c>
      <c r="D295" s="17">
        <v>3248688</v>
      </c>
      <c r="E295" s="17">
        <v>2604863.9900000002</v>
      </c>
      <c r="F295" s="49">
        <v>247.23</v>
      </c>
      <c r="G295" s="49">
        <v>80.180000000000007</v>
      </c>
    </row>
    <row r="296" spans="2:7" x14ac:dyDescent="0.3">
      <c r="B296" s="41" t="s">
        <v>151</v>
      </c>
      <c r="C296" s="17">
        <v>128718.75</v>
      </c>
      <c r="D296" s="17">
        <v>286500</v>
      </c>
      <c r="E296" s="17">
        <v>268328.73</v>
      </c>
      <c r="F296" s="49">
        <v>208.46</v>
      </c>
      <c r="G296" s="49">
        <v>93.66</v>
      </c>
    </row>
    <row r="297" spans="2:7" x14ac:dyDescent="0.3">
      <c r="B297" s="41" t="s">
        <v>152</v>
      </c>
      <c r="C297" s="17">
        <v>1096857.75</v>
      </c>
      <c r="D297" s="17">
        <v>448950</v>
      </c>
      <c r="E297" s="17">
        <v>360884.55</v>
      </c>
      <c r="F297" s="49">
        <v>32.9</v>
      </c>
      <c r="G297" s="49">
        <v>80.38</v>
      </c>
    </row>
    <row r="298" spans="2:7" x14ac:dyDescent="0.3">
      <c r="B298" s="45" t="s">
        <v>153</v>
      </c>
      <c r="C298" s="16">
        <v>1106226.8600000001</v>
      </c>
      <c r="D298" s="16">
        <v>813116</v>
      </c>
      <c r="E298" s="16">
        <v>683917.82</v>
      </c>
      <c r="F298" s="48">
        <v>61.82</v>
      </c>
      <c r="G298" s="48">
        <v>84.11</v>
      </c>
    </row>
    <row r="299" spans="2:7" x14ac:dyDescent="0.3">
      <c r="B299" s="41" t="s">
        <v>154</v>
      </c>
      <c r="C299" s="17">
        <v>1073926.1100000001</v>
      </c>
      <c r="D299" s="17">
        <v>440900</v>
      </c>
      <c r="E299" s="17">
        <v>420820.9</v>
      </c>
      <c r="F299" s="49">
        <v>39.19</v>
      </c>
      <c r="G299" s="49">
        <v>95.45</v>
      </c>
    </row>
    <row r="300" spans="2:7" x14ac:dyDescent="0.3">
      <c r="B300" s="41" t="s">
        <v>199</v>
      </c>
      <c r="C300" s="17">
        <v>3650</v>
      </c>
      <c r="D300" s="17">
        <v>16525</v>
      </c>
      <c r="E300" s="17">
        <v>8925</v>
      </c>
      <c r="F300" s="49">
        <v>244.52</v>
      </c>
      <c r="G300" s="49">
        <v>54.01</v>
      </c>
    </row>
    <row r="301" spans="2:7" x14ac:dyDescent="0.3">
      <c r="B301" s="41" t="s">
        <v>200</v>
      </c>
      <c r="C301" s="17">
        <v>20671.259999999998</v>
      </c>
      <c r="D301" s="17">
        <v>341691</v>
      </c>
      <c r="E301" s="17">
        <v>236321.19</v>
      </c>
      <c r="F301" s="49">
        <v>1143.24</v>
      </c>
      <c r="G301" s="49">
        <v>69.16</v>
      </c>
    </row>
    <row r="302" spans="2:7" ht="26.4" x14ac:dyDescent="0.3">
      <c r="B302" s="41" t="s">
        <v>155</v>
      </c>
      <c r="C302" s="17">
        <v>7979.49</v>
      </c>
      <c r="D302" s="17">
        <v>14000</v>
      </c>
      <c r="E302" s="17">
        <v>17850.73</v>
      </c>
      <c r="F302" s="49">
        <v>223.71</v>
      </c>
      <c r="G302" s="49">
        <v>127.51</v>
      </c>
    </row>
    <row r="303" spans="2:7" x14ac:dyDescent="0.3">
      <c r="B303" s="45" t="s">
        <v>156</v>
      </c>
      <c r="C303" s="16">
        <v>3946280.39</v>
      </c>
      <c r="D303" s="16">
        <v>3431099.27</v>
      </c>
      <c r="E303" s="16">
        <v>2649270.87</v>
      </c>
      <c r="F303" s="48">
        <v>67.13</v>
      </c>
      <c r="G303" s="48">
        <v>77.209999999999994</v>
      </c>
    </row>
    <row r="304" spans="2:7" x14ac:dyDescent="0.3">
      <c r="B304" s="41" t="s">
        <v>157</v>
      </c>
      <c r="C304" s="17">
        <v>15257.95</v>
      </c>
      <c r="D304" s="17">
        <v>10400</v>
      </c>
      <c r="E304" s="17">
        <v>1089.02</v>
      </c>
      <c r="F304" s="49">
        <v>7.14</v>
      </c>
      <c r="G304" s="49">
        <v>10.47</v>
      </c>
    </row>
    <row r="305" spans="2:7" x14ac:dyDescent="0.3">
      <c r="B305" s="41" t="s">
        <v>158</v>
      </c>
      <c r="C305" s="17">
        <v>2145964.5299999998</v>
      </c>
      <c r="D305" s="17">
        <v>355470</v>
      </c>
      <c r="E305" s="17">
        <v>198084.27</v>
      </c>
      <c r="F305" s="62">
        <v>9.23</v>
      </c>
      <c r="G305" s="49">
        <v>55.72</v>
      </c>
    </row>
    <row r="306" spans="2:7" x14ac:dyDescent="0.3">
      <c r="B306" s="41" t="s">
        <v>256</v>
      </c>
      <c r="C306" s="17">
        <v>84000</v>
      </c>
      <c r="D306" s="17">
        <v>100000</v>
      </c>
      <c r="E306" s="17">
        <v>61000</v>
      </c>
      <c r="F306" s="49">
        <v>72.62</v>
      </c>
      <c r="G306" s="49">
        <v>61</v>
      </c>
    </row>
    <row r="307" spans="2:7" x14ac:dyDescent="0.3">
      <c r="B307" s="41" t="s">
        <v>159</v>
      </c>
      <c r="C307" s="17">
        <v>97756.53</v>
      </c>
      <c r="D307" s="17">
        <v>135200</v>
      </c>
      <c r="E307" s="17">
        <v>112319.97</v>
      </c>
      <c r="F307" s="49">
        <v>114.9</v>
      </c>
      <c r="G307" s="49">
        <v>83.08</v>
      </c>
    </row>
    <row r="308" spans="2:7" ht="26.4" x14ac:dyDescent="0.3">
      <c r="B308" s="41" t="s">
        <v>160</v>
      </c>
      <c r="C308" s="17">
        <v>1603301.38</v>
      </c>
      <c r="D308" s="17">
        <v>2830029.27</v>
      </c>
      <c r="E308" s="17">
        <v>2276777.61</v>
      </c>
      <c r="F308" s="49">
        <v>142.01</v>
      </c>
      <c r="G308" s="49">
        <v>80.45</v>
      </c>
    </row>
    <row r="309" spans="2:7" x14ac:dyDescent="0.3">
      <c r="B309" s="45" t="s">
        <v>161</v>
      </c>
      <c r="C309" s="16">
        <v>69015.81</v>
      </c>
      <c r="D309" s="16">
        <v>102557.35</v>
      </c>
      <c r="E309" s="16">
        <v>79002.03</v>
      </c>
      <c r="F309" s="48">
        <v>114.47</v>
      </c>
      <c r="G309" s="48">
        <v>77.03</v>
      </c>
    </row>
    <row r="310" spans="2:7" ht="26.4" x14ac:dyDescent="0.3">
      <c r="B310" s="41" t="s">
        <v>162</v>
      </c>
      <c r="C310" s="17">
        <v>69015.81</v>
      </c>
      <c r="D310" s="17">
        <v>102557.35</v>
      </c>
      <c r="E310" s="17">
        <v>79002.03</v>
      </c>
      <c r="F310" s="49">
        <v>114.47</v>
      </c>
      <c r="G310" s="49">
        <v>77.03</v>
      </c>
    </row>
    <row r="311" spans="2:7" x14ac:dyDescent="0.3">
      <c r="B311" s="45" t="s">
        <v>163</v>
      </c>
      <c r="C311" s="16">
        <v>547351.32999999996</v>
      </c>
      <c r="D311" s="16">
        <v>1311868</v>
      </c>
      <c r="E311" s="16">
        <v>1173182.67</v>
      </c>
      <c r="F311" s="48">
        <v>214.34</v>
      </c>
      <c r="G311" s="48">
        <v>89.43</v>
      </c>
    </row>
    <row r="312" spans="2:7" x14ac:dyDescent="0.3">
      <c r="B312" s="41" t="s">
        <v>164</v>
      </c>
      <c r="C312" s="17">
        <v>323027.99</v>
      </c>
      <c r="D312" s="17">
        <v>856500</v>
      </c>
      <c r="E312" s="17">
        <v>829034.17</v>
      </c>
      <c r="F312" s="49">
        <v>256.64</v>
      </c>
      <c r="G312" s="49">
        <v>96.79</v>
      </c>
    </row>
    <row r="313" spans="2:7" x14ac:dyDescent="0.3">
      <c r="B313" s="41" t="s">
        <v>165</v>
      </c>
      <c r="C313" s="17">
        <v>219523.34</v>
      </c>
      <c r="D313" s="17">
        <v>310998</v>
      </c>
      <c r="E313" s="17">
        <v>288884.46000000002</v>
      </c>
      <c r="F313" s="49">
        <v>131.6</v>
      </c>
      <c r="G313" s="49">
        <v>92.89</v>
      </c>
    </row>
    <row r="314" spans="2:7" ht="26.4" x14ac:dyDescent="0.3">
      <c r="B314" s="41" t="s">
        <v>257</v>
      </c>
      <c r="C314" s="17">
        <v>4800</v>
      </c>
      <c r="D314" s="17">
        <v>144370</v>
      </c>
      <c r="E314" s="17">
        <v>55264.04</v>
      </c>
      <c r="F314" s="49">
        <v>1151.33</v>
      </c>
      <c r="G314" s="49">
        <v>38.28</v>
      </c>
    </row>
    <row r="315" spans="2:7" x14ac:dyDescent="0.3">
      <c r="B315" s="45" t="s">
        <v>166</v>
      </c>
      <c r="C315" s="16">
        <v>3173278.49</v>
      </c>
      <c r="D315" s="16">
        <v>3877197.58</v>
      </c>
      <c r="E315" s="16">
        <v>3926665.61</v>
      </c>
      <c r="F315" s="48">
        <v>123.74</v>
      </c>
      <c r="G315" s="48">
        <v>101.28</v>
      </c>
    </row>
    <row r="316" spans="2:7" x14ac:dyDescent="0.3">
      <c r="B316" s="41" t="s">
        <v>167</v>
      </c>
      <c r="C316" s="17">
        <v>3075396.66</v>
      </c>
      <c r="D316" s="17">
        <v>3740687.58</v>
      </c>
      <c r="E316" s="17">
        <v>3789713.73</v>
      </c>
      <c r="F316" s="49">
        <v>123.23</v>
      </c>
      <c r="G316" s="49">
        <v>101.31</v>
      </c>
    </row>
    <row r="317" spans="2:7" x14ac:dyDescent="0.3">
      <c r="B317" s="41" t="s">
        <v>168</v>
      </c>
      <c r="C317" s="17">
        <v>66200</v>
      </c>
      <c r="D317" s="17">
        <v>70000</v>
      </c>
      <c r="E317" s="17">
        <v>69320</v>
      </c>
      <c r="F317" s="49">
        <v>104.71</v>
      </c>
      <c r="G317" s="49">
        <v>99.03</v>
      </c>
    </row>
    <row r="318" spans="2:7" x14ac:dyDescent="0.3">
      <c r="B318" s="41" t="s">
        <v>169</v>
      </c>
      <c r="C318" s="17">
        <v>31681.83</v>
      </c>
      <c r="D318" s="17">
        <v>66510</v>
      </c>
      <c r="E318" s="17">
        <v>67631.88</v>
      </c>
      <c r="F318" s="49">
        <v>213.47</v>
      </c>
      <c r="G318" s="49">
        <v>101.69</v>
      </c>
    </row>
    <row r="319" spans="2:7" x14ac:dyDescent="0.3">
      <c r="B319" s="45" t="s">
        <v>170</v>
      </c>
      <c r="C319" s="16">
        <v>340740.61</v>
      </c>
      <c r="D319" s="16">
        <v>504610</v>
      </c>
      <c r="E319" s="16">
        <v>491728.05</v>
      </c>
      <c r="F319" s="48">
        <v>144.31</v>
      </c>
      <c r="G319" s="48">
        <v>97.45</v>
      </c>
    </row>
    <row r="320" spans="2:7" x14ac:dyDescent="0.3">
      <c r="B320" s="41" t="s">
        <v>171</v>
      </c>
      <c r="C320" s="17">
        <v>110615.88</v>
      </c>
      <c r="D320" s="17">
        <v>167250</v>
      </c>
      <c r="E320" s="17">
        <v>163147.49</v>
      </c>
      <c r="F320" s="49">
        <v>147.49</v>
      </c>
      <c r="G320" s="49">
        <v>97.55</v>
      </c>
    </row>
    <row r="321" spans="1:8" x14ac:dyDescent="0.3">
      <c r="B321" s="41" t="s">
        <v>172</v>
      </c>
      <c r="C321" s="17">
        <v>7667.8</v>
      </c>
      <c r="D321" s="17">
        <v>10000</v>
      </c>
      <c r="E321" s="17">
        <v>8754.16</v>
      </c>
      <c r="F321" s="49">
        <v>114.17</v>
      </c>
      <c r="G321" s="49">
        <v>87.54</v>
      </c>
    </row>
    <row r="322" spans="1:8" ht="26.4" x14ac:dyDescent="0.3">
      <c r="B322" s="41" t="s">
        <v>173</v>
      </c>
      <c r="C322" s="17">
        <v>180932.54</v>
      </c>
      <c r="D322" s="17">
        <v>276600</v>
      </c>
      <c r="E322" s="17">
        <v>269626.52</v>
      </c>
      <c r="F322" s="49">
        <v>149.02000000000001</v>
      </c>
      <c r="G322" s="49">
        <v>97.48</v>
      </c>
    </row>
    <row r="323" spans="1:8" ht="26.4" x14ac:dyDescent="0.3">
      <c r="B323" s="41" t="s">
        <v>174</v>
      </c>
      <c r="C323" s="17">
        <v>41524.39</v>
      </c>
      <c r="D323" s="17">
        <v>50760</v>
      </c>
      <c r="E323" s="17">
        <v>50199.88</v>
      </c>
      <c r="F323" s="49">
        <v>120.89</v>
      </c>
      <c r="G323" s="49">
        <v>98.9</v>
      </c>
    </row>
    <row r="324" spans="1:8" x14ac:dyDescent="0.3">
      <c r="C324" s="23"/>
      <c r="D324" s="23"/>
      <c r="E324" s="23"/>
      <c r="F324" s="23"/>
      <c r="G324" s="74"/>
      <c r="H324" s="74"/>
    </row>
    <row r="325" spans="1:8" x14ac:dyDescent="0.3">
      <c r="A325" s="5" t="s">
        <v>175</v>
      </c>
    </row>
    <row r="327" spans="1:8" ht="15.6" x14ac:dyDescent="0.3">
      <c r="A327" s="130" t="s">
        <v>239</v>
      </c>
      <c r="B327" s="130"/>
      <c r="C327" s="130"/>
      <c r="D327" s="130"/>
      <c r="E327" s="130"/>
      <c r="F327" s="130"/>
      <c r="G327" s="130"/>
    </row>
    <row r="329" spans="1:8" ht="26.4" x14ac:dyDescent="0.3">
      <c r="B329" s="3" t="s">
        <v>176</v>
      </c>
      <c r="C329" s="20" t="s">
        <v>249</v>
      </c>
      <c r="D329" s="20" t="s">
        <v>263</v>
      </c>
      <c r="E329" s="20" t="s">
        <v>264</v>
      </c>
      <c r="F329" s="30" t="s">
        <v>233</v>
      </c>
      <c r="G329" s="31" t="s">
        <v>234</v>
      </c>
    </row>
    <row r="330" spans="1:8" x14ac:dyDescent="0.3">
      <c r="B330" s="7" t="s">
        <v>177</v>
      </c>
      <c r="C330" s="46" t="s">
        <v>123</v>
      </c>
      <c r="D330" s="46">
        <v>2</v>
      </c>
      <c r="E330" s="46">
        <v>3</v>
      </c>
      <c r="F330" s="56" t="s">
        <v>265</v>
      </c>
      <c r="G330" s="56" t="s">
        <v>243</v>
      </c>
    </row>
    <row r="331" spans="1:8" x14ac:dyDescent="0.3">
      <c r="B331" s="14" t="s">
        <v>128</v>
      </c>
      <c r="C331" s="33">
        <v>2665249.48</v>
      </c>
      <c r="D331" s="33">
        <v>1319500</v>
      </c>
      <c r="E331" s="33">
        <v>658850</v>
      </c>
      <c r="F331" s="34">
        <v>24.72</v>
      </c>
      <c r="G331" s="34">
        <v>49.93</v>
      </c>
    </row>
    <row r="332" spans="1:8" x14ac:dyDescent="0.3">
      <c r="B332" s="8" t="s">
        <v>227</v>
      </c>
      <c r="C332" s="35">
        <v>2665249.48</v>
      </c>
      <c r="D332" s="35">
        <v>1319500</v>
      </c>
      <c r="E332" s="35">
        <v>658850</v>
      </c>
      <c r="F332" s="36">
        <v>24.72</v>
      </c>
      <c r="G332" s="36">
        <v>49.93</v>
      </c>
    </row>
    <row r="333" spans="1:8" ht="26.4" x14ac:dyDescent="0.3">
      <c r="B333" s="8" t="s">
        <v>237</v>
      </c>
      <c r="C333" s="35">
        <v>2665249.48</v>
      </c>
      <c r="D333" s="35" t="s">
        <v>4</v>
      </c>
      <c r="E333" s="35">
        <v>658850</v>
      </c>
      <c r="F333" s="36">
        <v>24.72</v>
      </c>
      <c r="G333" s="36" t="s">
        <v>4</v>
      </c>
    </row>
    <row r="334" spans="1:8" x14ac:dyDescent="0.3">
      <c r="B334" s="4" t="s">
        <v>238</v>
      </c>
      <c r="C334" s="37">
        <v>2665249.48</v>
      </c>
      <c r="D334" s="37" t="s">
        <v>4</v>
      </c>
      <c r="E334" s="37">
        <v>633585.76</v>
      </c>
      <c r="F334" s="38">
        <v>23.77</v>
      </c>
      <c r="G334" s="38" t="s">
        <v>4</v>
      </c>
    </row>
    <row r="335" spans="1:8" ht="26.4" x14ac:dyDescent="0.3">
      <c r="B335" s="4" t="s">
        <v>327</v>
      </c>
      <c r="C335" s="37" t="s">
        <v>4</v>
      </c>
      <c r="D335" s="37" t="s">
        <v>4</v>
      </c>
      <c r="E335" s="37">
        <v>25264.240000000002</v>
      </c>
      <c r="F335" s="38" t="s">
        <v>4</v>
      </c>
      <c r="G335" s="38" t="s">
        <v>4</v>
      </c>
    </row>
    <row r="336" spans="1:8" x14ac:dyDescent="0.3">
      <c r="B336" s="14" t="s">
        <v>129</v>
      </c>
      <c r="C336" s="33">
        <v>1431325.25</v>
      </c>
      <c r="D336" s="33">
        <v>563008.6</v>
      </c>
      <c r="E336" s="33">
        <v>552532.87</v>
      </c>
      <c r="F336" s="34">
        <v>38.6</v>
      </c>
      <c r="G336" s="34">
        <v>98.14</v>
      </c>
    </row>
    <row r="337" spans="1:7" x14ac:dyDescent="0.3">
      <c r="B337" s="8" t="s">
        <v>178</v>
      </c>
      <c r="C337" s="35">
        <v>1431325.25</v>
      </c>
      <c r="D337" s="35">
        <v>563008.6</v>
      </c>
      <c r="E337" s="35">
        <v>552532.87</v>
      </c>
      <c r="F337" s="36">
        <v>38.6</v>
      </c>
      <c r="G337" s="36">
        <v>98.14</v>
      </c>
    </row>
    <row r="338" spans="1:7" ht="26.4" x14ac:dyDescent="0.3">
      <c r="B338" s="8" t="s">
        <v>220</v>
      </c>
      <c r="C338" s="35">
        <v>90198.36</v>
      </c>
      <c r="D338" s="35" t="s">
        <v>4</v>
      </c>
      <c r="E338" s="35">
        <v>90198.36</v>
      </c>
      <c r="F338" s="36">
        <v>100</v>
      </c>
      <c r="G338" s="36" t="s">
        <v>4</v>
      </c>
    </row>
    <row r="339" spans="1:7" ht="26.4" x14ac:dyDescent="0.3">
      <c r="B339" s="4" t="s">
        <v>195</v>
      </c>
      <c r="C339" s="37">
        <v>90198.36</v>
      </c>
      <c r="D339" s="37" t="s">
        <v>4</v>
      </c>
      <c r="E339" s="37">
        <v>90198.36</v>
      </c>
      <c r="F339" s="38">
        <v>100</v>
      </c>
      <c r="G339" s="38" t="s">
        <v>4</v>
      </c>
    </row>
    <row r="340" spans="1:7" ht="26.4" x14ac:dyDescent="0.3">
      <c r="B340" s="8" t="s">
        <v>221</v>
      </c>
      <c r="C340" s="35">
        <v>1341126.8899999999</v>
      </c>
      <c r="D340" s="35" t="s">
        <v>4</v>
      </c>
      <c r="E340" s="35">
        <v>462334.51</v>
      </c>
      <c r="F340" s="36">
        <v>34.47</v>
      </c>
      <c r="G340" s="36" t="s">
        <v>4</v>
      </c>
    </row>
    <row r="341" spans="1:7" ht="26.4" x14ac:dyDescent="0.3">
      <c r="B341" s="4" t="s">
        <v>179</v>
      </c>
      <c r="C341" s="37">
        <v>1341126.8899999999</v>
      </c>
      <c r="D341" s="37" t="s">
        <v>4</v>
      </c>
      <c r="E341" s="37">
        <v>461326.29</v>
      </c>
      <c r="F341" s="38">
        <v>34.4</v>
      </c>
      <c r="G341" s="38" t="s">
        <v>4</v>
      </c>
    </row>
    <row r="342" spans="1:7" ht="26.4" x14ac:dyDescent="0.3">
      <c r="B342" s="4" t="s">
        <v>222</v>
      </c>
      <c r="C342" s="37" t="s">
        <v>4</v>
      </c>
      <c r="D342" s="37" t="s">
        <v>4</v>
      </c>
      <c r="E342" s="37">
        <v>1008.22</v>
      </c>
      <c r="F342" s="38" t="s">
        <v>4</v>
      </c>
      <c r="G342" s="38" t="s">
        <v>4</v>
      </c>
    </row>
    <row r="343" spans="1:7" x14ac:dyDescent="0.3">
      <c r="B343" s="26"/>
      <c r="C343" s="27"/>
      <c r="D343" s="27"/>
      <c r="E343" s="32"/>
    </row>
    <row r="344" spans="1:7" ht="15.6" x14ac:dyDescent="0.3">
      <c r="A344" s="130" t="s">
        <v>240</v>
      </c>
      <c r="B344" s="130"/>
      <c r="C344" s="130"/>
      <c r="D344" s="130"/>
      <c r="E344" s="130"/>
      <c r="F344" s="130"/>
      <c r="G344" s="130"/>
    </row>
    <row r="346" spans="1:7" ht="26.4" x14ac:dyDescent="0.3">
      <c r="B346" s="31" t="s">
        <v>0</v>
      </c>
      <c r="C346" s="20" t="s">
        <v>249</v>
      </c>
      <c r="D346" s="20" t="s">
        <v>263</v>
      </c>
      <c r="E346" s="20" t="s">
        <v>264</v>
      </c>
      <c r="F346" s="30" t="s">
        <v>233</v>
      </c>
      <c r="G346" s="31" t="s">
        <v>234</v>
      </c>
    </row>
    <row r="347" spans="1:7" x14ac:dyDescent="0.3">
      <c r="B347" s="50" t="s">
        <v>177</v>
      </c>
      <c r="C347" s="59" t="s">
        <v>123</v>
      </c>
      <c r="D347" s="59">
        <v>2</v>
      </c>
      <c r="E347" s="59">
        <v>3</v>
      </c>
      <c r="F347" s="86" t="s">
        <v>265</v>
      </c>
      <c r="G347" s="86" t="s">
        <v>243</v>
      </c>
    </row>
    <row r="348" spans="1:7" x14ac:dyDescent="0.3">
      <c r="B348" s="70" t="s">
        <v>228</v>
      </c>
      <c r="C348" s="51">
        <v>2665249.48</v>
      </c>
      <c r="D348" s="51">
        <v>1319500</v>
      </c>
      <c r="E348" s="51">
        <v>658850</v>
      </c>
      <c r="F348" s="87">
        <v>0.24720012326951096</v>
      </c>
      <c r="G348" s="87">
        <v>0.49931792345585452</v>
      </c>
    </row>
    <row r="349" spans="1:7" x14ac:dyDescent="0.3">
      <c r="B349" s="96" t="s">
        <v>329</v>
      </c>
      <c r="C349" s="9">
        <v>2665249.48</v>
      </c>
      <c r="D349" s="9">
        <v>1319500</v>
      </c>
      <c r="E349" s="9">
        <v>658850</v>
      </c>
      <c r="F349" s="78">
        <v>0.24720012326951096</v>
      </c>
      <c r="G349" s="78">
        <v>0.49931792345585452</v>
      </c>
    </row>
    <row r="350" spans="1:7" x14ac:dyDescent="0.3">
      <c r="B350" s="97" t="s">
        <v>330</v>
      </c>
      <c r="C350" s="1">
        <v>2665249.48</v>
      </c>
      <c r="D350" s="1">
        <v>1294000</v>
      </c>
      <c r="E350" s="1">
        <v>633585.76</v>
      </c>
      <c r="F350" s="63">
        <v>0.23772099563452501</v>
      </c>
      <c r="G350" s="63">
        <v>0.48963350850077281</v>
      </c>
    </row>
    <row r="351" spans="1:7" x14ac:dyDescent="0.3">
      <c r="B351" s="97" t="s">
        <v>331</v>
      </c>
      <c r="C351" s="1" t="s">
        <v>4</v>
      </c>
      <c r="D351" s="1">
        <v>25500</v>
      </c>
      <c r="E351" s="1">
        <v>25264.240000000002</v>
      </c>
      <c r="F351" s="63" t="s">
        <v>315</v>
      </c>
      <c r="G351" s="63">
        <v>0.99075450980392166</v>
      </c>
    </row>
    <row r="352" spans="1:7" x14ac:dyDescent="0.3">
      <c r="B352" s="70" t="s">
        <v>202</v>
      </c>
      <c r="C352" s="51">
        <v>1431325.25</v>
      </c>
      <c r="D352" s="51">
        <v>563008.6</v>
      </c>
      <c r="E352" s="51">
        <v>552532.87</v>
      </c>
      <c r="F352" s="87">
        <v>0.3860288707964874</v>
      </c>
      <c r="G352" s="87">
        <v>0.981393303761257</v>
      </c>
    </row>
    <row r="353" spans="2:7" x14ac:dyDescent="0.3">
      <c r="B353" s="96" t="s">
        <v>181</v>
      </c>
      <c r="C353" s="9">
        <v>243975.62</v>
      </c>
      <c r="D353" s="9">
        <v>402200</v>
      </c>
      <c r="E353" s="9">
        <v>391966.05</v>
      </c>
      <c r="F353" s="78">
        <v>1.6065787638945235</v>
      </c>
      <c r="G353" s="78">
        <v>0.97455507210343106</v>
      </c>
    </row>
    <row r="354" spans="2:7" x14ac:dyDescent="0.3">
      <c r="B354" s="97" t="s">
        <v>182</v>
      </c>
      <c r="C354" s="1">
        <v>243975.62</v>
      </c>
      <c r="D354" s="1">
        <v>402200</v>
      </c>
      <c r="E354" s="1">
        <v>391966.05</v>
      </c>
      <c r="F354" s="63">
        <v>1.6065787638945235</v>
      </c>
      <c r="G354" s="63">
        <v>0.97455507210343106</v>
      </c>
    </row>
    <row r="355" spans="2:7" x14ac:dyDescent="0.3">
      <c r="B355" s="96" t="s">
        <v>332</v>
      </c>
      <c r="C355" s="9" t="s">
        <v>4</v>
      </c>
      <c r="D355" s="9">
        <v>1250</v>
      </c>
      <c r="E355" s="9">
        <v>1008.22</v>
      </c>
      <c r="F355" s="78" t="s">
        <v>315</v>
      </c>
      <c r="G355" s="78">
        <v>0.80657600000000007</v>
      </c>
    </row>
    <row r="356" spans="2:7" x14ac:dyDescent="0.3">
      <c r="B356" s="97" t="s">
        <v>333</v>
      </c>
      <c r="C356" s="1" t="s">
        <v>4</v>
      </c>
      <c r="D356" s="1">
        <v>1250</v>
      </c>
      <c r="E356" s="1">
        <v>1008.22</v>
      </c>
      <c r="F356" s="63" t="s">
        <v>315</v>
      </c>
      <c r="G356" s="63">
        <v>0.80657600000000007</v>
      </c>
    </row>
    <row r="357" spans="2:7" x14ac:dyDescent="0.3">
      <c r="B357" s="96" t="s">
        <v>334</v>
      </c>
      <c r="C357" s="9">
        <v>1179171.78</v>
      </c>
      <c r="D357" s="9">
        <v>159558.6</v>
      </c>
      <c r="E357" s="9">
        <v>159558.6</v>
      </c>
      <c r="F357" s="78">
        <v>0.13531412700531215</v>
      </c>
      <c r="G357" s="78">
        <v>1</v>
      </c>
    </row>
    <row r="358" spans="2:7" x14ac:dyDescent="0.3">
      <c r="B358" s="97" t="s">
        <v>335</v>
      </c>
      <c r="C358" s="1">
        <v>92466.55</v>
      </c>
      <c r="D358" s="1">
        <v>159558.6</v>
      </c>
      <c r="E358" s="1">
        <v>159558.6</v>
      </c>
      <c r="F358" s="63">
        <v>1.725581845543064</v>
      </c>
      <c r="G358" s="63">
        <v>1</v>
      </c>
    </row>
    <row r="359" spans="2:7" x14ac:dyDescent="0.3">
      <c r="B359" s="97" t="s">
        <v>336</v>
      </c>
      <c r="C359" s="1">
        <v>1086705.23</v>
      </c>
      <c r="D359" s="1" t="s">
        <v>4</v>
      </c>
      <c r="E359" s="1" t="s">
        <v>4</v>
      </c>
      <c r="F359" s="63"/>
      <c r="G359" s="63"/>
    </row>
    <row r="360" spans="2:7" x14ac:dyDescent="0.3">
      <c r="B360" s="96" t="s">
        <v>337</v>
      </c>
      <c r="C360" s="9">
        <v>8177.85</v>
      </c>
      <c r="D360" s="9" t="s">
        <v>4</v>
      </c>
      <c r="E360" s="9" t="s">
        <v>4</v>
      </c>
      <c r="F360" s="78"/>
      <c r="G360" s="78"/>
    </row>
    <row r="361" spans="2:7" x14ac:dyDescent="0.3">
      <c r="B361" s="97" t="s">
        <v>338</v>
      </c>
      <c r="C361" s="1">
        <v>8177.85</v>
      </c>
      <c r="D361" s="1" t="s">
        <v>4</v>
      </c>
      <c r="E361" s="1" t="s">
        <v>4</v>
      </c>
      <c r="F361" s="63"/>
      <c r="G361" s="63"/>
    </row>
    <row r="362" spans="2:7" x14ac:dyDescent="0.3">
      <c r="B362" s="98" t="s">
        <v>180</v>
      </c>
      <c r="C362" s="88">
        <v>1233924.23</v>
      </c>
      <c r="D362" s="88">
        <v>756491.4</v>
      </c>
      <c r="E362" s="88">
        <v>106317.13</v>
      </c>
      <c r="F362" s="89">
        <v>8.6161797795315201E-2</v>
      </c>
      <c r="G362" s="89">
        <v>0.14053977348585853</v>
      </c>
    </row>
    <row r="363" spans="2:7" x14ac:dyDescent="0.3">
      <c r="B363" s="99" t="s">
        <v>201</v>
      </c>
      <c r="C363" s="90" t="s">
        <v>4</v>
      </c>
      <c r="D363" s="90">
        <v>2686275.9</v>
      </c>
      <c r="E363" s="90" t="s">
        <v>4</v>
      </c>
      <c r="F363" s="91"/>
      <c r="G363" s="91"/>
    </row>
    <row r="364" spans="2:7" x14ac:dyDescent="0.3">
      <c r="B364" s="96" t="s">
        <v>181</v>
      </c>
      <c r="C364" s="9" t="s">
        <v>4</v>
      </c>
      <c r="D364" s="9">
        <v>2000000</v>
      </c>
      <c r="E364" s="9" t="s">
        <v>4</v>
      </c>
      <c r="F364" s="78" t="s">
        <v>4</v>
      </c>
      <c r="G364" s="78" t="s">
        <v>4</v>
      </c>
    </row>
    <row r="365" spans="2:7" x14ac:dyDescent="0.3">
      <c r="B365" s="97" t="s">
        <v>182</v>
      </c>
      <c r="C365" s="1" t="s">
        <v>4</v>
      </c>
      <c r="D365" s="1">
        <v>2000000</v>
      </c>
      <c r="E365" s="1" t="s">
        <v>4</v>
      </c>
      <c r="F365" s="63" t="s">
        <v>4</v>
      </c>
      <c r="G365" s="63" t="s">
        <v>4</v>
      </c>
    </row>
    <row r="366" spans="2:7" x14ac:dyDescent="0.3">
      <c r="B366" s="96" t="s">
        <v>332</v>
      </c>
      <c r="C366" s="9" t="s">
        <v>4</v>
      </c>
      <c r="D366" s="9">
        <v>466.93</v>
      </c>
      <c r="E366" s="9" t="s">
        <v>4</v>
      </c>
      <c r="F366" s="78" t="s">
        <v>4</v>
      </c>
      <c r="G366" s="78" t="s">
        <v>4</v>
      </c>
    </row>
    <row r="367" spans="2:7" x14ac:dyDescent="0.3">
      <c r="B367" s="97" t="s">
        <v>333</v>
      </c>
      <c r="C367" s="1" t="s">
        <v>4</v>
      </c>
      <c r="D367" s="1">
        <v>466.93</v>
      </c>
      <c r="E367" s="1" t="s">
        <v>4</v>
      </c>
      <c r="F367" s="28" t="s">
        <v>4</v>
      </c>
      <c r="G367" s="28" t="s">
        <v>4</v>
      </c>
    </row>
    <row r="368" spans="2:7" x14ac:dyDescent="0.3">
      <c r="B368" s="96" t="s">
        <v>339</v>
      </c>
      <c r="C368" s="9" t="s">
        <v>4</v>
      </c>
      <c r="D368" s="9">
        <v>545412.43000000005</v>
      </c>
      <c r="E368" s="9" t="s">
        <v>4</v>
      </c>
      <c r="F368" s="18" t="s">
        <v>4</v>
      </c>
      <c r="G368" s="18" t="s">
        <v>4</v>
      </c>
    </row>
    <row r="369" spans="1:8" x14ac:dyDescent="0.3">
      <c r="B369" s="97" t="s">
        <v>340</v>
      </c>
      <c r="C369" s="1" t="s">
        <v>4</v>
      </c>
      <c r="D369" s="1">
        <v>535450.78</v>
      </c>
      <c r="E369" s="1" t="s">
        <v>4</v>
      </c>
      <c r="F369" s="28" t="s">
        <v>4</v>
      </c>
      <c r="G369" s="28" t="s">
        <v>4</v>
      </c>
    </row>
    <row r="370" spans="1:8" x14ac:dyDescent="0.3">
      <c r="B370" s="97" t="s">
        <v>341</v>
      </c>
      <c r="C370" s="1" t="s">
        <v>4</v>
      </c>
      <c r="D370" s="1">
        <v>9961.65</v>
      </c>
      <c r="E370" s="1" t="s">
        <v>4</v>
      </c>
      <c r="F370" s="63" t="s">
        <v>4</v>
      </c>
      <c r="G370" s="63" t="s">
        <v>4</v>
      </c>
    </row>
    <row r="371" spans="1:8" x14ac:dyDescent="0.3">
      <c r="B371" s="96" t="s">
        <v>334</v>
      </c>
      <c r="C371" s="9" t="s">
        <v>4</v>
      </c>
      <c r="D371" s="9">
        <v>54728.11</v>
      </c>
      <c r="E371" s="9" t="s">
        <v>4</v>
      </c>
      <c r="F371" s="78" t="s">
        <v>4</v>
      </c>
      <c r="G371" s="78" t="s">
        <v>4</v>
      </c>
    </row>
    <row r="372" spans="1:8" x14ac:dyDescent="0.3">
      <c r="B372" s="97" t="s">
        <v>336</v>
      </c>
      <c r="C372" s="1" t="s">
        <v>4</v>
      </c>
      <c r="D372" s="1">
        <v>22231.06</v>
      </c>
      <c r="E372" s="1" t="s">
        <v>4</v>
      </c>
      <c r="F372" s="28" t="s">
        <v>4</v>
      </c>
      <c r="G372" s="28" t="s">
        <v>4</v>
      </c>
    </row>
    <row r="373" spans="1:8" x14ac:dyDescent="0.3">
      <c r="B373" s="97" t="s">
        <v>342</v>
      </c>
      <c r="C373" s="1" t="s">
        <v>4</v>
      </c>
      <c r="D373" s="1">
        <v>32497.05</v>
      </c>
      <c r="E373" s="1" t="s">
        <v>4</v>
      </c>
      <c r="F373" s="28" t="s">
        <v>4</v>
      </c>
      <c r="G373" s="28" t="s">
        <v>4</v>
      </c>
    </row>
    <row r="374" spans="1:8" x14ac:dyDescent="0.3">
      <c r="B374" s="96" t="s">
        <v>337</v>
      </c>
      <c r="C374" s="9" t="s">
        <v>4</v>
      </c>
      <c r="D374" s="9">
        <v>85668.43</v>
      </c>
      <c r="E374" s="9" t="s">
        <v>4</v>
      </c>
      <c r="F374" s="78" t="s">
        <v>4</v>
      </c>
      <c r="G374" s="78" t="s">
        <v>4</v>
      </c>
    </row>
    <row r="375" spans="1:8" x14ac:dyDescent="0.3">
      <c r="B375" s="97" t="s">
        <v>338</v>
      </c>
      <c r="C375" s="1" t="s">
        <v>4</v>
      </c>
      <c r="D375" s="1">
        <v>85668.43</v>
      </c>
      <c r="E375" s="1" t="s">
        <v>4</v>
      </c>
      <c r="F375" s="28" t="s">
        <v>4</v>
      </c>
      <c r="G375" s="28" t="s">
        <v>4</v>
      </c>
    </row>
    <row r="376" spans="1:8" x14ac:dyDescent="0.3">
      <c r="B376" s="100"/>
      <c r="C376" s="27"/>
      <c r="D376" s="27"/>
      <c r="E376" s="27"/>
      <c r="F376" s="27"/>
      <c r="G376" s="44"/>
      <c r="H376" s="44"/>
    </row>
    <row r="377" spans="1:8" x14ac:dyDescent="0.3">
      <c r="A377" s="5" t="s">
        <v>183</v>
      </c>
    </row>
    <row r="379" spans="1:8" ht="15.6" x14ac:dyDescent="0.3">
      <c r="A379" s="130" t="s">
        <v>241</v>
      </c>
      <c r="B379" s="130"/>
      <c r="C379" s="130"/>
      <c r="D379" s="130"/>
      <c r="E379" s="130"/>
      <c r="F379" s="130"/>
      <c r="G379" s="130"/>
    </row>
    <row r="381" spans="1:8" ht="26.4" x14ac:dyDescent="0.3">
      <c r="A381" s="135" t="s">
        <v>4</v>
      </c>
      <c r="B381" s="135" t="s">
        <v>184</v>
      </c>
      <c r="C381" s="21" t="s">
        <v>263</v>
      </c>
      <c r="D381" s="21" t="s">
        <v>264</v>
      </c>
      <c r="E381" s="53" t="s">
        <v>233</v>
      </c>
      <c r="F381" s="5"/>
    </row>
    <row r="382" spans="1:8" x14ac:dyDescent="0.3">
      <c r="A382" s="136"/>
      <c r="B382" s="136"/>
      <c r="C382" s="10" t="s">
        <v>123</v>
      </c>
      <c r="D382" s="10">
        <v>2</v>
      </c>
      <c r="E382" s="75" t="s">
        <v>328</v>
      </c>
      <c r="F382" s="5"/>
    </row>
    <row r="383" spans="1:8" x14ac:dyDescent="0.3">
      <c r="A383" s="52" t="s">
        <v>4</v>
      </c>
      <c r="B383" s="101" t="s">
        <v>185</v>
      </c>
      <c r="C383" s="43">
        <v>17882335</v>
      </c>
      <c r="D383" s="43">
        <v>15821376.390000001</v>
      </c>
      <c r="E383" s="92">
        <v>88.47</v>
      </c>
      <c r="F383" s="5"/>
    </row>
    <row r="384" spans="1:8" ht="26.4" x14ac:dyDescent="0.3">
      <c r="A384" s="8" t="s">
        <v>203</v>
      </c>
      <c r="B384" s="8" t="s">
        <v>204</v>
      </c>
      <c r="C384" s="9">
        <v>161460</v>
      </c>
      <c r="D384" s="9">
        <v>153925.18</v>
      </c>
      <c r="E384" s="18">
        <v>95.33</v>
      </c>
      <c r="F384" s="5"/>
    </row>
    <row r="385" spans="1:6" ht="26.4" x14ac:dyDescent="0.3">
      <c r="A385" s="4" t="s">
        <v>205</v>
      </c>
      <c r="B385" s="4" t="s">
        <v>204</v>
      </c>
      <c r="C385" s="1">
        <v>161460</v>
      </c>
      <c r="D385" s="1">
        <v>153925.18</v>
      </c>
      <c r="E385" s="28">
        <v>95.33</v>
      </c>
      <c r="F385" s="5"/>
    </row>
    <row r="386" spans="1:6" ht="26.4" x14ac:dyDescent="0.3">
      <c r="A386" s="8" t="s">
        <v>206</v>
      </c>
      <c r="B386" s="8" t="s">
        <v>207</v>
      </c>
      <c r="C386" s="9">
        <v>187450</v>
      </c>
      <c r="D386" s="9">
        <v>178975.58</v>
      </c>
      <c r="E386" s="18">
        <v>95.48</v>
      </c>
      <c r="F386" s="5"/>
    </row>
    <row r="387" spans="1:6" ht="26.4" x14ac:dyDescent="0.3">
      <c r="A387" s="4" t="s">
        <v>208</v>
      </c>
      <c r="B387" s="4" t="s">
        <v>207</v>
      </c>
      <c r="C387" s="1">
        <v>187450</v>
      </c>
      <c r="D387" s="1">
        <v>178975.58</v>
      </c>
      <c r="E387" s="28">
        <v>95.48</v>
      </c>
      <c r="F387" s="5"/>
    </row>
    <row r="388" spans="1:6" ht="26.4" x14ac:dyDescent="0.3">
      <c r="A388" s="8" t="s">
        <v>209</v>
      </c>
      <c r="B388" s="8" t="s">
        <v>216</v>
      </c>
      <c r="C388" s="9">
        <v>7784032.7300000004</v>
      </c>
      <c r="D388" s="9">
        <v>7450353.9800000004</v>
      </c>
      <c r="E388" s="18">
        <v>95.71</v>
      </c>
      <c r="F388" s="5"/>
    </row>
    <row r="389" spans="1:6" ht="26.4" x14ac:dyDescent="0.3">
      <c r="A389" s="4" t="s">
        <v>210</v>
      </c>
      <c r="B389" s="4" t="s">
        <v>216</v>
      </c>
      <c r="C389" s="1">
        <v>7784032.7300000004</v>
      </c>
      <c r="D389" s="1">
        <v>7450353.9800000004</v>
      </c>
      <c r="E389" s="28">
        <v>95.71</v>
      </c>
      <c r="F389" s="5"/>
    </row>
    <row r="390" spans="1:6" ht="52.8" x14ac:dyDescent="0.3">
      <c r="A390" s="60" t="s">
        <v>211</v>
      </c>
      <c r="B390" s="60" t="s">
        <v>212</v>
      </c>
      <c r="C390" s="61">
        <v>2884007.58</v>
      </c>
      <c r="D390" s="61">
        <v>2948333.24</v>
      </c>
      <c r="E390" s="93">
        <v>102.23</v>
      </c>
      <c r="F390" s="5"/>
    </row>
    <row r="391" spans="1:6" ht="26.4" x14ac:dyDescent="0.3">
      <c r="A391" s="8" t="s">
        <v>213</v>
      </c>
      <c r="B391" s="8" t="s">
        <v>214</v>
      </c>
      <c r="C391" s="9">
        <v>9749392.2699999996</v>
      </c>
      <c r="D391" s="9">
        <v>8038121.6500000004</v>
      </c>
      <c r="E391" s="18">
        <v>82.45</v>
      </c>
      <c r="F391" s="5"/>
    </row>
    <row r="392" spans="1:6" ht="26.4" x14ac:dyDescent="0.3">
      <c r="A392" s="4" t="s">
        <v>215</v>
      </c>
      <c r="B392" s="4" t="s">
        <v>214</v>
      </c>
      <c r="C392" s="1">
        <v>9749392.2699999996</v>
      </c>
      <c r="D392" s="1">
        <v>8038121.6500000004</v>
      </c>
      <c r="E392" s="28">
        <v>82.45</v>
      </c>
      <c r="F392" s="5"/>
    </row>
    <row r="393" spans="1:6" x14ac:dyDescent="0.3">
      <c r="A393" s="26"/>
      <c r="B393" s="26"/>
      <c r="C393" s="27"/>
      <c r="D393" s="27"/>
      <c r="E393" s="27"/>
      <c r="F393" s="44"/>
    </row>
    <row r="394" spans="1:6" x14ac:dyDescent="0.3">
      <c r="A394" s="26"/>
      <c r="B394" s="26"/>
      <c r="C394" s="27"/>
      <c r="D394" s="27"/>
      <c r="E394" s="44"/>
    </row>
    <row r="396" spans="1:6" ht="15.6" x14ac:dyDescent="0.3">
      <c r="A396" s="130" t="s">
        <v>242</v>
      </c>
      <c r="B396" s="130"/>
      <c r="C396" s="130"/>
      <c r="D396" s="130"/>
      <c r="E396" s="130"/>
      <c r="F396" s="130"/>
    </row>
    <row r="398" spans="1:6" ht="13.2" customHeight="1" x14ac:dyDescent="0.3">
      <c r="A398" s="119"/>
      <c r="B398" s="124" t="s">
        <v>513</v>
      </c>
      <c r="C398" s="131" t="s">
        <v>263</v>
      </c>
      <c r="D398" s="131" t="s">
        <v>264</v>
      </c>
      <c r="E398" s="133" t="s">
        <v>233</v>
      </c>
      <c r="F398" s="134"/>
    </row>
    <row r="399" spans="1:6" ht="13.2" customHeight="1" x14ac:dyDescent="0.3">
      <c r="A399" s="119"/>
      <c r="B399" s="125"/>
      <c r="C399" s="132"/>
      <c r="D399" s="132"/>
      <c r="E399" s="133"/>
      <c r="F399" s="134"/>
    </row>
    <row r="400" spans="1:6" x14ac:dyDescent="0.3">
      <c r="A400" s="120"/>
      <c r="B400" s="126"/>
      <c r="C400" s="111" t="s">
        <v>123</v>
      </c>
      <c r="D400" s="111" t="s">
        <v>124</v>
      </c>
      <c r="E400" s="112" t="s">
        <v>328</v>
      </c>
      <c r="F400" s="110"/>
    </row>
    <row r="401" spans="1:6" x14ac:dyDescent="0.3">
      <c r="A401" s="120"/>
      <c r="B401" s="121" t="s">
        <v>343</v>
      </c>
      <c r="C401" s="122">
        <v>17882335</v>
      </c>
      <c r="D401" s="122">
        <v>15821376.390000001</v>
      </c>
      <c r="E401" s="123">
        <v>88.47</v>
      </c>
      <c r="F401" s="110"/>
    </row>
    <row r="402" spans="1:6" ht="26.4" x14ac:dyDescent="0.3">
      <c r="A402" s="120"/>
      <c r="B402" s="113" t="s">
        <v>344</v>
      </c>
      <c r="C402" s="102">
        <v>161460</v>
      </c>
      <c r="D402" s="102">
        <v>153925.18</v>
      </c>
      <c r="E402" s="103">
        <v>95.33</v>
      </c>
      <c r="F402" s="110"/>
    </row>
    <row r="403" spans="1:6" ht="26.4" x14ac:dyDescent="0.3">
      <c r="A403" s="120"/>
      <c r="B403" s="113" t="s">
        <v>345</v>
      </c>
      <c r="C403" s="102">
        <v>161460</v>
      </c>
      <c r="D403" s="102">
        <v>153925.18</v>
      </c>
      <c r="E403" s="103">
        <v>95.33</v>
      </c>
      <c r="F403" s="110"/>
    </row>
    <row r="404" spans="1:6" x14ac:dyDescent="0.3">
      <c r="A404" s="120"/>
      <c r="B404" s="114" t="s">
        <v>346</v>
      </c>
      <c r="C404" s="104">
        <v>161460</v>
      </c>
      <c r="D404" s="104">
        <v>153925.18</v>
      </c>
      <c r="E404" s="105">
        <v>95.33</v>
      </c>
      <c r="F404" s="110"/>
    </row>
    <row r="405" spans="1:6" x14ac:dyDescent="0.3">
      <c r="A405" s="120"/>
      <c r="B405" s="114" t="s">
        <v>347</v>
      </c>
      <c r="C405" s="104">
        <v>161460</v>
      </c>
      <c r="D405" s="104">
        <v>153925.18</v>
      </c>
      <c r="E405" s="105">
        <v>95.33</v>
      </c>
      <c r="F405" s="110"/>
    </row>
    <row r="406" spans="1:6" ht="26.4" x14ac:dyDescent="0.3">
      <c r="A406" s="120"/>
      <c r="B406" s="115" t="s">
        <v>348</v>
      </c>
      <c r="C406" s="106">
        <v>147110</v>
      </c>
      <c r="D406" s="106">
        <v>139945</v>
      </c>
      <c r="E406" s="107">
        <v>95.13</v>
      </c>
      <c r="F406" s="110"/>
    </row>
    <row r="407" spans="1:6" x14ac:dyDescent="0.3">
      <c r="A407" s="120"/>
      <c r="B407" s="116" t="s">
        <v>349</v>
      </c>
      <c r="C407" s="108">
        <v>56560</v>
      </c>
      <c r="D407" s="108">
        <v>53938.61</v>
      </c>
      <c r="E407" s="109">
        <v>95.37</v>
      </c>
      <c r="F407" s="110"/>
    </row>
    <row r="408" spans="1:6" x14ac:dyDescent="0.3">
      <c r="A408" s="120"/>
      <c r="B408" s="114" t="s">
        <v>346</v>
      </c>
      <c r="C408" s="104">
        <v>56560</v>
      </c>
      <c r="D408" s="104">
        <v>53938.61</v>
      </c>
      <c r="E408" s="105">
        <v>95.37</v>
      </c>
      <c r="F408" s="110"/>
    </row>
    <row r="409" spans="1:6" x14ac:dyDescent="0.3">
      <c r="A409" s="120"/>
      <c r="B409" s="114" t="s">
        <v>347</v>
      </c>
      <c r="C409" s="104">
        <v>56560</v>
      </c>
      <c r="D409" s="104">
        <v>53938.61</v>
      </c>
      <c r="E409" s="105">
        <v>95.37</v>
      </c>
      <c r="F409" s="110"/>
    </row>
    <row r="410" spans="1:6" x14ac:dyDescent="0.3">
      <c r="A410" s="120"/>
      <c r="B410" s="117" t="s">
        <v>55</v>
      </c>
      <c r="C410" s="9">
        <v>56560</v>
      </c>
      <c r="D410" s="9">
        <v>53938.61</v>
      </c>
      <c r="E410" s="18">
        <v>95.37</v>
      </c>
      <c r="F410" s="110"/>
    </row>
    <row r="411" spans="1:6" x14ac:dyDescent="0.3">
      <c r="A411" s="120"/>
      <c r="B411" s="118" t="s">
        <v>74</v>
      </c>
      <c r="C411" s="12" t="s">
        <v>4</v>
      </c>
      <c r="D411" s="12">
        <v>1662.5</v>
      </c>
      <c r="E411" s="29" t="s">
        <v>4</v>
      </c>
      <c r="F411" s="110"/>
    </row>
    <row r="412" spans="1:6" x14ac:dyDescent="0.3">
      <c r="A412" s="120"/>
      <c r="B412" s="118" t="s">
        <v>76</v>
      </c>
      <c r="C412" s="12" t="s">
        <v>4</v>
      </c>
      <c r="D412" s="12">
        <v>37625.660000000003</v>
      </c>
      <c r="E412" s="29" t="s">
        <v>4</v>
      </c>
      <c r="F412" s="110"/>
    </row>
    <row r="413" spans="1:6" x14ac:dyDescent="0.3">
      <c r="A413" s="120"/>
      <c r="B413" s="118" t="s">
        <v>78</v>
      </c>
      <c r="C413" s="12" t="s">
        <v>4</v>
      </c>
      <c r="D413" s="12">
        <v>2997</v>
      </c>
      <c r="E413" s="29" t="s">
        <v>4</v>
      </c>
      <c r="F413" s="110"/>
    </row>
    <row r="414" spans="1:6" x14ac:dyDescent="0.3">
      <c r="A414" s="120"/>
      <c r="B414" s="118" t="s">
        <v>79</v>
      </c>
      <c r="C414" s="12" t="s">
        <v>4</v>
      </c>
      <c r="D414" s="12">
        <v>8953.4500000000007</v>
      </c>
      <c r="E414" s="29" t="s">
        <v>4</v>
      </c>
      <c r="F414" s="110"/>
    </row>
    <row r="415" spans="1:6" x14ac:dyDescent="0.3">
      <c r="A415" s="120"/>
      <c r="B415" s="118" t="s">
        <v>81</v>
      </c>
      <c r="C415" s="12" t="s">
        <v>4</v>
      </c>
      <c r="D415" s="12">
        <v>2700</v>
      </c>
      <c r="E415" s="29" t="s">
        <v>4</v>
      </c>
      <c r="F415" s="110"/>
    </row>
    <row r="416" spans="1:6" x14ac:dyDescent="0.3">
      <c r="A416" s="120"/>
      <c r="B416" s="116" t="s">
        <v>350</v>
      </c>
      <c r="C416" s="108">
        <v>2700</v>
      </c>
      <c r="D416" s="108">
        <v>0</v>
      </c>
      <c r="E416" s="109">
        <v>0</v>
      </c>
      <c r="F416" s="110"/>
    </row>
    <row r="417" spans="1:6" x14ac:dyDescent="0.3">
      <c r="A417" s="120"/>
      <c r="B417" s="114" t="s">
        <v>346</v>
      </c>
      <c r="C417" s="104">
        <v>2700</v>
      </c>
      <c r="D417" s="104">
        <v>0</v>
      </c>
      <c r="E417" s="105">
        <v>0</v>
      </c>
      <c r="F417" s="110"/>
    </row>
    <row r="418" spans="1:6" x14ac:dyDescent="0.3">
      <c r="A418" s="120"/>
      <c r="B418" s="114" t="s">
        <v>347</v>
      </c>
      <c r="C418" s="104">
        <v>2700</v>
      </c>
      <c r="D418" s="104">
        <v>0</v>
      </c>
      <c r="E418" s="105">
        <v>0</v>
      </c>
      <c r="F418" s="110"/>
    </row>
    <row r="419" spans="1:6" x14ac:dyDescent="0.3">
      <c r="A419" s="120"/>
      <c r="B419" s="117" t="s">
        <v>55</v>
      </c>
      <c r="C419" s="9">
        <v>2700</v>
      </c>
      <c r="D419" s="9">
        <v>0</v>
      </c>
      <c r="E419" s="18">
        <v>0</v>
      </c>
      <c r="F419" s="110"/>
    </row>
    <row r="420" spans="1:6" x14ac:dyDescent="0.3">
      <c r="A420" s="120"/>
      <c r="B420" s="116" t="s">
        <v>351</v>
      </c>
      <c r="C420" s="108">
        <v>34500</v>
      </c>
      <c r="D420" s="108">
        <v>31546.69</v>
      </c>
      <c r="E420" s="109">
        <v>91.44</v>
      </c>
      <c r="F420" s="110"/>
    </row>
    <row r="421" spans="1:6" x14ac:dyDescent="0.3">
      <c r="A421" s="120"/>
      <c r="B421" s="114" t="s">
        <v>346</v>
      </c>
      <c r="C421" s="104">
        <v>34500</v>
      </c>
      <c r="D421" s="104">
        <v>31546.69</v>
      </c>
      <c r="E421" s="105">
        <v>91.44</v>
      </c>
      <c r="F421" s="110"/>
    </row>
    <row r="422" spans="1:6" x14ac:dyDescent="0.3">
      <c r="A422" s="120"/>
      <c r="B422" s="114" t="s">
        <v>347</v>
      </c>
      <c r="C422" s="104">
        <v>34500</v>
      </c>
      <c r="D422" s="104">
        <v>31546.69</v>
      </c>
      <c r="E422" s="105">
        <v>91.44</v>
      </c>
      <c r="F422" s="110"/>
    </row>
    <row r="423" spans="1:6" x14ac:dyDescent="0.3">
      <c r="A423" s="120"/>
      <c r="B423" s="117" t="s">
        <v>297</v>
      </c>
      <c r="C423" s="9">
        <v>34500</v>
      </c>
      <c r="D423" s="9">
        <v>31546.69</v>
      </c>
      <c r="E423" s="18">
        <v>91.44</v>
      </c>
      <c r="F423" s="110"/>
    </row>
    <row r="424" spans="1:6" x14ac:dyDescent="0.3">
      <c r="A424" s="120"/>
      <c r="B424" s="118" t="s">
        <v>98</v>
      </c>
      <c r="C424" s="12" t="s">
        <v>4</v>
      </c>
      <c r="D424" s="12">
        <v>31546.69</v>
      </c>
      <c r="E424" s="29" t="s">
        <v>4</v>
      </c>
      <c r="F424" s="110"/>
    </row>
    <row r="425" spans="1:6" x14ac:dyDescent="0.3">
      <c r="A425" s="120"/>
      <c r="B425" s="116" t="s">
        <v>352</v>
      </c>
      <c r="C425" s="108">
        <v>31000</v>
      </c>
      <c r="D425" s="108">
        <v>33085.089999999997</v>
      </c>
      <c r="E425" s="109">
        <v>106.73</v>
      </c>
      <c r="F425" s="110"/>
    </row>
    <row r="426" spans="1:6" x14ac:dyDescent="0.3">
      <c r="A426" s="120"/>
      <c r="B426" s="114" t="s">
        <v>346</v>
      </c>
      <c r="C426" s="104">
        <v>31000</v>
      </c>
      <c r="D426" s="104">
        <v>33085.089999999997</v>
      </c>
      <c r="E426" s="105">
        <v>106.73</v>
      </c>
      <c r="F426" s="110"/>
    </row>
    <row r="427" spans="1:6" x14ac:dyDescent="0.3">
      <c r="A427" s="120"/>
      <c r="B427" s="114" t="s">
        <v>347</v>
      </c>
      <c r="C427" s="104">
        <v>31000</v>
      </c>
      <c r="D427" s="104">
        <v>33085.089999999997</v>
      </c>
      <c r="E427" s="105">
        <v>106.73</v>
      </c>
      <c r="F427" s="110"/>
    </row>
    <row r="428" spans="1:6" x14ac:dyDescent="0.3">
      <c r="A428" s="120"/>
      <c r="B428" s="117" t="s">
        <v>55</v>
      </c>
      <c r="C428" s="9">
        <v>31000</v>
      </c>
      <c r="D428" s="9">
        <v>33085.089999999997</v>
      </c>
      <c r="E428" s="18">
        <v>106.73</v>
      </c>
      <c r="F428" s="110"/>
    </row>
    <row r="429" spans="1:6" x14ac:dyDescent="0.3">
      <c r="A429" s="120"/>
      <c r="B429" s="118" t="s">
        <v>76</v>
      </c>
      <c r="C429" s="12" t="s">
        <v>4</v>
      </c>
      <c r="D429" s="12">
        <v>27185.99</v>
      </c>
      <c r="E429" s="29" t="s">
        <v>4</v>
      </c>
      <c r="F429" s="110"/>
    </row>
    <row r="430" spans="1:6" x14ac:dyDescent="0.3">
      <c r="A430" s="120"/>
      <c r="B430" s="118" t="s">
        <v>78</v>
      </c>
      <c r="C430" s="12" t="s">
        <v>4</v>
      </c>
      <c r="D430" s="12">
        <v>1677.59</v>
      </c>
      <c r="E430" s="29" t="s">
        <v>4</v>
      </c>
      <c r="F430" s="110"/>
    </row>
    <row r="431" spans="1:6" x14ac:dyDescent="0.3">
      <c r="A431" s="120"/>
      <c r="B431" s="118" t="s">
        <v>81</v>
      </c>
      <c r="C431" s="12" t="s">
        <v>4</v>
      </c>
      <c r="D431" s="12">
        <v>4221.51</v>
      </c>
      <c r="E431" s="29" t="s">
        <v>4</v>
      </c>
      <c r="F431" s="110"/>
    </row>
    <row r="432" spans="1:6" x14ac:dyDescent="0.3">
      <c r="A432" s="120"/>
      <c r="B432" s="116" t="s">
        <v>353</v>
      </c>
      <c r="C432" s="108">
        <v>22350</v>
      </c>
      <c r="D432" s="108">
        <v>21374.61</v>
      </c>
      <c r="E432" s="109">
        <v>95.64</v>
      </c>
      <c r="F432" s="110"/>
    </row>
    <row r="433" spans="1:6" x14ac:dyDescent="0.3">
      <c r="A433" s="120"/>
      <c r="B433" s="114" t="s">
        <v>346</v>
      </c>
      <c r="C433" s="104">
        <v>22350</v>
      </c>
      <c r="D433" s="104">
        <v>21374.61</v>
      </c>
      <c r="E433" s="105">
        <v>95.64</v>
      </c>
      <c r="F433" s="110"/>
    </row>
    <row r="434" spans="1:6" x14ac:dyDescent="0.3">
      <c r="A434" s="120"/>
      <c r="B434" s="114" t="s">
        <v>347</v>
      </c>
      <c r="C434" s="104">
        <v>22350</v>
      </c>
      <c r="D434" s="104">
        <v>21374.61</v>
      </c>
      <c r="E434" s="105">
        <v>95.64</v>
      </c>
      <c r="F434" s="110"/>
    </row>
    <row r="435" spans="1:6" x14ac:dyDescent="0.3">
      <c r="A435" s="120"/>
      <c r="B435" s="117" t="s">
        <v>55</v>
      </c>
      <c r="C435" s="9">
        <v>13850</v>
      </c>
      <c r="D435" s="9">
        <v>13063.42</v>
      </c>
      <c r="E435" s="18">
        <v>94.32</v>
      </c>
      <c r="F435" s="110"/>
    </row>
    <row r="436" spans="1:6" x14ac:dyDescent="0.3">
      <c r="A436" s="120"/>
      <c r="B436" s="118" t="s">
        <v>76</v>
      </c>
      <c r="C436" s="12" t="s">
        <v>4</v>
      </c>
      <c r="D436" s="12">
        <v>9816.2900000000009</v>
      </c>
      <c r="E436" s="29" t="s">
        <v>4</v>
      </c>
      <c r="F436" s="110"/>
    </row>
    <row r="437" spans="1:6" x14ac:dyDescent="0.3">
      <c r="A437" s="120"/>
      <c r="B437" s="118" t="s">
        <v>81</v>
      </c>
      <c r="C437" s="12" t="s">
        <v>4</v>
      </c>
      <c r="D437" s="12">
        <v>3247.13</v>
      </c>
      <c r="E437" s="29" t="s">
        <v>4</v>
      </c>
      <c r="F437" s="110"/>
    </row>
    <row r="438" spans="1:6" x14ac:dyDescent="0.3">
      <c r="A438" s="120"/>
      <c r="B438" s="117" t="s">
        <v>297</v>
      </c>
      <c r="C438" s="9">
        <v>8500</v>
      </c>
      <c r="D438" s="9">
        <v>8311.19</v>
      </c>
      <c r="E438" s="18">
        <v>97.78</v>
      </c>
      <c r="F438" s="110"/>
    </row>
    <row r="439" spans="1:6" x14ac:dyDescent="0.3">
      <c r="A439" s="120"/>
      <c r="B439" s="118" t="s">
        <v>98</v>
      </c>
      <c r="C439" s="12" t="s">
        <v>4</v>
      </c>
      <c r="D439" s="12">
        <v>8311.19</v>
      </c>
      <c r="E439" s="29" t="s">
        <v>4</v>
      </c>
      <c r="F439" s="110"/>
    </row>
    <row r="440" spans="1:6" x14ac:dyDescent="0.3">
      <c r="A440" s="120"/>
      <c r="B440" s="115" t="s">
        <v>354</v>
      </c>
      <c r="C440" s="106">
        <v>14350</v>
      </c>
      <c r="D440" s="106">
        <v>13980.18</v>
      </c>
      <c r="E440" s="107">
        <v>97.42</v>
      </c>
      <c r="F440" s="110"/>
    </row>
    <row r="441" spans="1:6" x14ac:dyDescent="0.3">
      <c r="A441" s="120"/>
      <c r="B441" s="116" t="s">
        <v>355</v>
      </c>
      <c r="C441" s="108">
        <v>6000</v>
      </c>
      <c r="D441" s="108">
        <v>6093.66</v>
      </c>
      <c r="E441" s="109">
        <v>101.56</v>
      </c>
      <c r="F441" s="110"/>
    </row>
    <row r="442" spans="1:6" x14ac:dyDescent="0.3">
      <c r="A442" s="120"/>
      <c r="B442" s="114" t="s">
        <v>346</v>
      </c>
      <c r="C442" s="104">
        <v>6000</v>
      </c>
      <c r="D442" s="104">
        <v>6093.66</v>
      </c>
      <c r="E442" s="105">
        <v>101.56</v>
      </c>
      <c r="F442" s="110"/>
    </row>
    <row r="443" spans="1:6" x14ac:dyDescent="0.3">
      <c r="A443" s="120"/>
      <c r="B443" s="114" t="s">
        <v>347</v>
      </c>
      <c r="C443" s="104">
        <v>6000</v>
      </c>
      <c r="D443" s="104">
        <v>6093.66</v>
      </c>
      <c r="E443" s="105">
        <v>101.56</v>
      </c>
      <c r="F443" s="110"/>
    </row>
    <row r="444" spans="1:6" x14ac:dyDescent="0.3">
      <c r="A444" s="120"/>
      <c r="B444" s="117" t="s">
        <v>55</v>
      </c>
      <c r="C444" s="9">
        <v>6000</v>
      </c>
      <c r="D444" s="9">
        <v>6093.66</v>
      </c>
      <c r="E444" s="18">
        <v>101.56</v>
      </c>
      <c r="F444" s="110"/>
    </row>
    <row r="445" spans="1:6" x14ac:dyDescent="0.3">
      <c r="A445" s="120"/>
      <c r="B445" s="118" t="s">
        <v>283</v>
      </c>
      <c r="C445" s="12" t="s">
        <v>4</v>
      </c>
      <c r="D445" s="12">
        <v>1800</v>
      </c>
      <c r="E445" s="29" t="s">
        <v>4</v>
      </c>
      <c r="F445" s="110"/>
    </row>
    <row r="446" spans="1:6" x14ac:dyDescent="0.3">
      <c r="A446" s="120"/>
      <c r="B446" s="118" t="s">
        <v>76</v>
      </c>
      <c r="C446" s="12" t="s">
        <v>4</v>
      </c>
      <c r="D446" s="12">
        <v>3180.21</v>
      </c>
      <c r="E446" s="29" t="s">
        <v>4</v>
      </c>
      <c r="F446" s="110"/>
    </row>
    <row r="447" spans="1:6" x14ac:dyDescent="0.3">
      <c r="A447" s="120"/>
      <c r="B447" s="118" t="s">
        <v>78</v>
      </c>
      <c r="C447" s="12" t="s">
        <v>4</v>
      </c>
      <c r="D447" s="12">
        <v>1113.45</v>
      </c>
      <c r="E447" s="29" t="s">
        <v>4</v>
      </c>
      <c r="F447" s="110"/>
    </row>
    <row r="448" spans="1:6" x14ac:dyDescent="0.3">
      <c r="A448" s="120"/>
      <c r="B448" s="116" t="s">
        <v>356</v>
      </c>
      <c r="C448" s="108">
        <v>8350</v>
      </c>
      <c r="D448" s="108">
        <v>7886.52</v>
      </c>
      <c r="E448" s="109">
        <v>94.45</v>
      </c>
      <c r="F448" s="110"/>
    </row>
    <row r="449" spans="1:6" x14ac:dyDescent="0.3">
      <c r="A449" s="120"/>
      <c r="B449" s="114" t="s">
        <v>346</v>
      </c>
      <c r="C449" s="104">
        <v>8350</v>
      </c>
      <c r="D449" s="104">
        <v>7886.52</v>
      </c>
      <c r="E449" s="105">
        <v>94.45</v>
      </c>
      <c r="F449" s="110"/>
    </row>
    <row r="450" spans="1:6" x14ac:dyDescent="0.3">
      <c r="A450" s="120"/>
      <c r="B450" s="114" t="s">
        <v>347</v>
      </c>
      <c r="C450" s="104">
        <v>8350</v>
      </c>
      <c r="D450" s="104">
        <v>7886.52</v>
      </c>
      <c r="E450" s="105">
        <v>94.45</v>
      </c>
      <c r="F450" s="110"/>
    </row>
    <row r="451" spans="1:6" x14ac:dyDescent="0.3">
      <c r="A451" s="120"/>
      <c r="B451" s="117" t="s">
        <v>55</v>
      </c>
      <c r="C451" s="9">
        <v>8350</v>
      </c>
      <c r="D451" s="9">
        <v>7886.52</v>
      </c>
      <c r="E451" s="18">
        <v>94.45</v>
      </c>
      <c r="F451" s="110"/>
    </row>
    <row r="452" spans="1:6" x14ac:dyDescent="0.3">
      <c r="A452" s="120"/>
      <c r="B452" s="118" t="s">
        <v>62</v>
      </c>
      <c r="C452" s="12" t="s">
        <v>4</v>
      </c>
      <c r="D452" s="12">
        <v>159</v>
      </c>
      <c r="E452" s="29" t="s">
        <v>4</v>
      </c>
      <c r="F452" s="110"/>
    </row>
    <row r="453" spans="1:6" x14ac:dyDescent="0.3">
      <c r="A453" s="120"/>
      <c r="B453" s="118" t="s">
        <v>63</v>
      </c>
      <c r="C453" s="12" t="s">
        <v>4</v>
      </c>
      <c r="D453" s="12">
        <v>245.14</v>
      </c>
      <c r="E453" s="29" t="s">
        <v>4</v>
      </c>
      <c r="F453" s="110"/>
    </row>
    <row r="454" spans="1:6" x14ac:dyDescent="0.3">
      <c r="A454" s="120"/>
      <c r="B454" s="118" t="s">
        <v>283</v>
      </c>
      <c r="C454" s="12" t="s">
        <v>4</v>
      </c>
      <c r="D454" s="12">
        <v>2623.82</v>
      </c>
      <c r="E454" s="29" t="s">
        <v>4</v>
      </c>
      <c r="F454" s="110"/>
    </row>
    <row r="455" spans="1:6" x14ac:dyDescent="0.3">
      <c r="A455" s="120"/>
      <c r="B455" s="118" t="s">
        <v>76</v>
      </c>
      <c r="C455" s="12" t="s">
        <v>4</v>
      </c>
      <c r="D455" s="12">
        <v>3977</v>
      </c>
      <c r="E455" s="29" t="s">
        <v>4</v>
      </c>
      <c r="F455" s="110"/>
    </row>
    <row r="456" spans="1:6" x14ac:dyDescent="0.3">
      <c r="A456" s="120"/>
      <c r="B456" s="118" t="s">
        <v>78</v>
      </c>
      <c r="C456" s="12" t="s">
        <v>4</v>
      </c>
      <c r="D456" s="12">
        <v>759.64</v>
      </c>
      <c r="E456" s="29" t="s">
        <v>4</v>
      </c>
      <c r="F456" s="110"/>
    </row>
    <row r="457" spans="1:6" x14ac:dyDescent="0.3">
      <c r="A457" s="120"/>
      <c r="B457" s="118" t="s">
        <v>81</v>
      </c>
      <c r="C457" s="12" t="s">
        <v>4</v>
      </c>
      <c r="D457" s="12">
        <v>121.92</v>
      </c>
      <c r="E457" s="29" t="s">
        <v>4</v>
      </c>
      <c r="F457" s="110"/>
    </row>
    <row r="458" spans="1:6" x14ac:dyDescent="0.3">
      <c r="A458" s="120"/>
      <c r="B458" s="113" t="s">
        <v>357</v>
      </c>
      <c r="C458" s="102">
        <v>187450</v>
      </c>
      <c r="D458" s="102">
        <v>178975.58</v>
      </c>
      <c r="E458" s="103">
        <v>95.48</v>
      </c>
      <c r="F458" s="110"/>
    </row>
    <row r="459" spans="1:6" x14ac:dyDescent="0.3">
      <c r="A459" s="120"/>
      <c r="B459" s="113" t="s">
        <v>358</v>
      </c>
      <c r="C459" s="102">
        <v>187450</v>
      </c>
      <c r="D459" s="102">
        <v>178975.58</v>
      </c>
      <c r="E459" s="103">
        <v>95.48</v>
      </c>
      <c r="F459" s="110"/>
    </row>
    <row r="460" spans="1:6" x14ac:dyDescent="0.3">
      <c r="A460" s="120"/>
      <c r="B460" s="114" t="s">
        <v>346</v>
      </c>
      <c r="C460" s="104">
        <v>187450</v>
      </c>
      <c r="D460" s="104">
        <v>178975.58</v>
      </c>
      <c r="E460" s="105">
        <v>95.48</v>
      </c>
      <c r="F460" s="110"/>
    </row>
    <row r="461" spans="1:6" x14ac:dyDescent="0.3">
      <c r="A461" s="120"/>
      <c r="B461" s="114" t="s">
        <v>347</v>
      </c>
      <c r="C461" s="104">
        <v>187450</v>
      </c>
      <c r="D461" s="104">
        <v>178975.58</v>
      </c>
      <c r="E461" s="105">
        <v>95.48</v>
      </c>
      <c r="F461" s="110"/>
    </row>
    <row r="462" spans="1:6" x14ac:dyDescent="0.3">
      <c r="A462" s="120"/>
      <c r="B462" s="115" t="s">
        <v>359</v>
      </c>
      <c r="C462" s="106">
        <v>187450</v>
      </c>
      <c r="D462" s="106">
        <v>178975.58</v>
      </c>
      <c r="E462" s="107">
        <v>95.48</v>
      </c>
      <c r="F462" s="110"/>
    </row>
    <row r="463" spans="1:6" x14ac:dyDescent="0.3">
      <c r="A463" s="120"/>
      <c r="B463" s="116" t="s">
        <v>360</v>
      </c>
      <c r="C463" s="108">
        <v>187450</v>
      </c>
      <c r="D463" s="108">
        <v>178975.58</v>
      </c>
      <c r="E463" s="109">
        <v>95.48</v>
      </c>
      <c r="F463" s="110"/>
    </row>
    <row r="464" spans="1:6" x14ac:dyDescent="0.3">
      <c r="A464" s="120"/>
      <c r="B464" s="114" t="s">
        <v>346</v>
      </c>
      <c r="C464" s="104">
        <v>187450</v>
      </c>
      <c r="D464" s="104">
        <v>178975.58</v>
      </c>
      <c r="E464" s="105">
        <v>95.48</v>
      </c>
      <c r="F464" s="110"/>
    </row>
    <row r="465" spans="1:6" x14ac:dyDescent="0.3">
      <c r="A465" s="120"/>
      <c r="B465" s="114" t="s">
        <v>347</v>
      </c>
      <c r="C465" s="104">
        <v>187450</v>
      </c>
      <c r="D465" s="104">
        <v>178975.58</v>
      </c>
      <c r="E465" s="105">
        <v>95.48</v>
      </c>
      <c r="F465" s="110"/>
    </row>
    <row r="466" spans="1:6" x14ac:dyDescent="0.3">
      <c r="A466" s="120"/>
      <c r="B466" s="117" t="s">
        <v>47</v>
      </c>
      <c r="C466" s="9">
        <v>106000</v>
      </c>
      <c r="D466" s="9">
        <v>105221.72</v>
      </c>
      <c r="E466" s="18">
        <v>99.27</v>
      </c>
      <c r="F466" s="110"/>
    </row>
    <row r="467" spans="1:6" x14ac:dyDescent="0.3">
      <c r="A467" s="120"/>
      <c r="B467" s="118" t="s">
        <v>49</v>
      </c>
      <c r="C467" s="12" t="s">
        <v>4</v>
      </c>
      <c r="D467" s="12">
        <v>90319.12</v>
      </c>
      <c r="E467" s="29" t="s">
        <v>4</v>
      </c>
      <c r="F467" s="110"/>
    </row>
    <row r="468" spans="1:6" x14ac:dyDescent="0.3">
      <c r="A468" s="120"/>
      <c r="B468" s="118" t="s">
        <v>54</v>
      </c>
      <c r="C468" s="12" t="s">
        <v>4</v>
      </c>
      <c r="D468" s="12">
        <v>14902.6</v>
      </c>
      <c r="E468" s="29" t="s">
        <v>4</v>
      </c>
      <c r="F468" s="110"/>
    </row>
    <row r="469" spans="1:6" x14ac:dyDescent="0.3">
      <c r="A469" s="120"/>
      <c r="B469" s="117" t="s">
        <v>55</v>
      </c>
      <c r="C469" s="9">
        <v>16750</v>
      </c>
      <c r="D469" s="9">
        <v>10553.86</v>
      </c>
      <c r="E469" s="18">
        <v>63.01</v>
      </c>
      <c r="F469" s="110"/>
    </row>
    <row r="470" spans="1:6" x14ac:dyDescent="0.3">
      <c r="A470" s="120"/>
      <c r="B470" s="118" t="s">
        <v>57</v>
      </c>
      <c r="C470" s="12" t="s">
        <v>4</v>
      </c>
      <c r="D470" s="12">
        <v>2620.1999999999998</v>
      </c>
      <c r="E470" s="29" t="s">
        <v>4</v>
      </c>
      <c r="F470" s="110"/>
    </row>
    <row r="471" spans="1:6" x14ac:dyDescent="0.3">
      <c r="A471" s="120"/>
      <c r="B471" s="118" t="s">
        <v>76</v>
      </c>
      <c r="C471" s="12" t="s">
        <v>4</v>
      </c>
      <c r="D471" s="12">
        <v>436.02</v>
      </c>
      <c r="E471" s="29" t="s">
        <v>4</v>
      </c>
      <c r="F471" s="110"/>
    </row>
    <row r="472" spans="1:6" x14ac:dyDescent="0.3">
      <c r="A472" s="120"/>
      <c r="B472" s="118" t="s">
        <v>78</v>
      </c>
      <c r="C472" s="12" t="s">
        <v>4</v>
      </c>
      <c r="D472" s="12">
        <v>6097.64</v>
      </c>
      <c r="E472" s="29" t="s">
        <v>4</v>
      </c>
      <c r="F472" s="110"/>
    </row>
    <row r="473" spans="1:6" x14ac:dyDescent="0.3">
      <c r="A473" s="120"/>
      <c r="B473" s="118" t="s">
        <v>81</v>
      </c>
      <c r="C473" s="12" t="s">
        <v>4</v>
      </c>
      <c r="D473" s="12">
        <v>1400</v>
      </c>
      <c r="E473" s="29" t="s">
        <v>4</v>
      </c>
      <c r="F473" s="110"/>
    </row>
    <row r="474" spans="1:6" x14ac:dyDescent="0.3">
      <c r="A474" s="120"/>
      <c r="B474" s="117" t="s">
        <v>90</v>
      </c>
      <c r="C474" s="9">
        <v>64700</v>
      </c>
      <c r="D474" s="9">
        <v>63200</v>
      </c>
      <c r="E474" s="18">
        <v>97.68</v>
      </c>
      <c r="F474" s="110"/>
    </row>
    <row r="475" spans="1:6" x14ac:dyDescent="0.3">
      <c r="A475" s="120"/>
      <c r="B475" s="118" t="s">
        <v>192</v>
      </c>
      <c r="C475" s="12" t="s">
        <v>4</v>
      </c>
      <c r="D475" s="12">
        <v>63200</v>
      </c>
      <c r="E475" s="29" t="s">
        <v>4</v>
      </c>
      <c r="F475" s="110"/>
    </row>
    <row r="476" spans="1:6" x14ac:dyDescent="0.3">
      <c r="A476" s="120"/>
      <c r="B476" s="113" t="s">
        <v>361</v>
      </c>
      <c r="C476" s="102">
        <v>7784032.7300000004</v>
      </c>
      <c r="D476" s="102">
        <v>7450353.9800000004</v>
      </c>
      <c r="E476" s="103">
        <v>95.71</v>
      </c>
      <c r="F476" s="110"/>
    </row>
    <row r="477" spans="1:6" x14ac:dyDescent="0.3">
      <c r="A477" s="120"/>
      <c r="B477" s="113" t="s">
        <v>362</v>
      </c>
      <c r="C477" s="102">
        <v>7784032.7300000004</v>
      </c>
      <c r="D477" s="102">
        <v>7450353.9800000004</v>
      </c>
      <c r="E477" s="103">
        <v>95.71</v>
      </c>
      <c r="F477" s="110"/>
    </row>
    <row r="478" spans="1:6" x14ac:dyDescent="0.3">
      <c r="A478" s="120"/>
      <c r="B478" s="114" t="s">
        <v>346</v>
      </c>
      <c r="C478" s="104">
        <v>6334504.7999999998</v>
      </c>
      <c r="D478" s="104">
        <v>6225844.8099999996</v>
      </c>
      <c r="E478" s="105">
        <v>98.28</v>
      </c>
      <c r="F478" s="110"/>
    </row>
    <row r="479" spans="1:6" x14ac:dyDescent="0.3">
      <c r="A479" s="120"/>
      <c r="B479" s="114" t="s">
        <v>347</v>
      </c>
      <c r="C479" s="104">
        <v>6334504.7999999998</v>
      </c>
      <c r="D479" s="104">
        <v>6225844.8099999996</v>
      </c>
      <c r="E479" s="105">
        <v>98.28</v>
      </c>
      <c r="F479" s="110"/>
    </row>
    <row r="480" spans="1:6" x14ac:dyDescent="0.3">
      <c r="A480" s="120"/>
      <c r="B480" s="114" t="s">
        <v>363</v>
      </c>
      <c r="C480" s="104">
        <v>9536.93</v>
      </c>
      <c r="D480" s="104">
        <v>8796.93</v>
      </c>
      <c r="E480" s="105">
        <v>92.24</v>
      </c>
      <c r="F480" s="110"/>
    </row>
    <row r="481" spans="1:6" x14ac:dyDescent="0.3">
      <c r="A481" s="120"/>
      <c r="B481" s="114" t="s">
        <v>364</v>
      </c>
      <c r="C481" s="104">
        <v>9536.93</v>
      </c>
      <c r="D481" s="104">
        <v>8796.93</v>
      </c>
      <c r="E481" s="105">
        <v>92.24</v>
      </c>
      <c r="F481" s="110"/>
    </row>
    <row r="482" spans="1:6" x14ac:dyDescent="0.3">
      <c r="A482" s="120"/>
      <c r="B482" s="114" t="s">
        <v>365</v>
      </c>
      <c r="C482" s="104">
        <v>484500</v>
      </c>
      <c r="D482" s="104">
        <v>431701.96</v>
      </c>
      <c r="E482" s="105">
        <v>89.1</v>
      </c>
      <c r="F482" s="110"/>
    </row>
    <row r="483" spans="1:6" x14ac:dyDescent="0.3">
      <c r="A483" s="120"/>
      <c r="B483" s="114" t="s">
        <v>366</v>
      </c>
      <c r="C483" s="104">
        <v>12000</v>
      </c>
      <c r="D483" s="104">
        <v>10202.39</v>
      </c>
      <c r="E483" s="105">
        <v>85.02</v>
      </c>
      <c r="F483" s="110"/>
    </row>
    <row r="484" spans="1:6" x14ac:dyDescent="0.3">
      <c r="A484" s="120"/>
      <c r="B484" s="114" t="s">
        <v>367</v>
      </c>
      <c r="C484" s="104">
        <v>472500</v>
      </c>
      <c r="D484" s="104">
        <v>421499.57</v>
      </c>
      <c r="E484" s="105">
        <v>89.21</v>
      </c>
      <c r="F484" s="110"/>
    </row>
    <row r="485" spans="1:6" x14ac:dyDescent="0.3">
      <c r="A485" s="120"/>
      <c r="B485" s="114" t="s">
        <v>368</v>
      </c>
      <c r="C485" s="104">
        <v>929491</v>
      </c>
      <c r="D485" s="104">
        <v>758596.04</v>
      </c>
      <c r="E485" s="105">
        <v>81.61</v>
      </c>
      <c r="F485" s="110"/>
    </row>
    <row r="486" spans="1:6" x14ac:dyDescent="0.3">
      <c r="A486" s="120"/>
      <c r="B486" s="114" t="s">
        <v>369</v>
      </c>
      <c r="C486" s="104">
        <v>17000</v>
      </c>
      <c r="D486" s="104">
        <v>20689.400000000001</v>
      </c>
      <c r="E486" s="105">
        <v>121.7</v>
      </c>
      <c r="F486" s="110"/>
    </row>
    <row r="487" spans="1:6" x14ac:dyDescent="0.3">
      <c r="A487" s="120"/>
      <c r="B487" s="114" t="s">
        <v>370</v>
      </c>
      <c r="C487" s="104">
        <v>191596.6</v>
      </c>
      <c r="D487" s="104">
        <v>171624.15</v>
      </c>
      <c r="E487" s="105">
        <v>89.58</v>
      </c>
      <c r="F487" s="110"/>
    </row>
    <row r="488" spans="1:6" x14ac:dyDescent="0.3">
      <c r="A488" s="120"/>
      <c r="B488" s="114" t="s">
        <v>371</v>
      </c>
      <c r="C488" s="104">
        <v>206943.75</v>
      </c>
      <c r="D488" s="104">
        <v>221499.57</v>
      </c>
      <c r="E488" s="105">
        <v>107.03</v>
      </c>
      <c r="F488" s="110"/>
    </row>
    <row r="489" spans="1:6" x14ac:dyDescent="0.3">
      <c r="A489" s="120"/>
      <c r="B489" s="114" t="s">
        <v>372</v>
      </c>
      <c r="C489" s="104">
        <v>2400</v>
      </c>
      <c r="D489" s="104">
        <v>2348</v>
      </c>
      <c r="E489" s="105">
        <v>97.83</v>
      </c>
      <c r="F489" s="110"/>
    </row>
    <row r="490" spans="1:6" x14ac:dyDescent="0.3">
      <c r="A490" s="120"/>
      <c r="B490" s="114" t="s">
        <v>373</v>
      </c>
      <c r="C490" s="104">
        <v>427445</v>
      </c>
      <c r="D490" s="104">
        <v>273222.23</v>
      </c>
      <c r="E490" s="105">
        <v>63.92</v>
      </c>
      <c r="F490" s="110"/>
    </row>
    <row r="491" spans="1:6" x14ac:dyDescent="0.3">
      <c r="A491" s="120"/>
      <c r="B491" s="114" t="s">
        <v>374</v>
      </c>
      <c r="C491" s="104">
        <v>84105.65</v>
      </c>
      <c r="D491" s="104">
        <v>69212.69</v>
      </c>
      <c r="E491" s="105">
        <v>82.29</v>
      </c>
      <c r="F491" s="110"/>
    </row>
    <row r="492" spans="1:6" x14ac:dyDescent="0.3">
      <c r="A492" s="120"/>
      <c r="B492" s="114" t="s">
        <v>375</v>
      </c>
      <c r="C492" s="104">
        <v>500</v>
      </c>
      <c r="D492" s="104">
        <v>150</v>
      </c>
      <c r="E492" s="105">
        <v>30</v>
      </c>
      <c r="F492" s="110"/>
    </row>
    <row r="493" spans="1:6" x14ac:dyDescent="0.3">
      <c r="A493" s="120"/>
      <c r="B493" s="114" t="s">
        <v>376</v>
      </c>
      <c r="C493" s="104">
        <v>500</v>
      </c>
      <c r="D493" s="104">
        <v>150</v>
      </c>
      <c r="E493" s="105">
        <v>30</v>
      </c>
      <c r="F493" s="110"/>
    </row>
    <row r="494" spans="1:6" x14ac:dyDescent="0.3">
      <c r="A494" s="120"/>
      <c r="B494" s="114" t="s">
        <v>377</v>
      </c>
      <c r="C494" s="104">
        <v>25500</v>
      </c>
      <c r="D494" s="104">
        <v>25264.240000000002</v>
      </c>
      <c r="E494" s="105">
        <v>99.08</v>
      </c>
      <c r="F494" s="110"/>
    </row>
    <row r="495" spans="1:6" x14ac:dyDescent="0.3">
      <c r="A495" s="120"/>
      <c r="B495" s="114" t="s">
        <v>378</v>
      </c>
      <c r="C495" s="104">
        <v>25500</v>
      </c>
      <c r="D495" s="104">
        <v>25264.240000000002</v>
      </c>
      <c r="E495" s="105">
        <v>99.08</v>
      </c>
      <c r="F495" s="110"/>
    </row>
    <row r="496" spans="1:6" x14ac:dyDescent="0.3">
      <c r="A496" s="120"/>
      <c r="B496" s="115" t="s">
        <v>379</v>
      </c>
      <c r="C496" s="106">
        <v>187460</v>
      </c>
      <c r="D496" s="106">
        <v>181071.9</v>
      </c>
      <c r="E496" s="107">
        <v>96.59</v>
      </c>
      <c r="F496" s="110"/>
    </row>
    <row r="497" spans="1:6" x14ac:dyDescent="0.3">
      <c r="A497" s="120"/>
      <c r="B497" s="116" t="s">
        <v>380</v>
      </c>
      <c r="C497" s="108">
        <v>8000</v>
      </c>
      <c r="D497" s="108">
        <v>6722.5</v>
      </c>
      <c r="E497" s="109">
        <v>84.03</v>
      </c>
      <c r="F497" s="110"/>
    </row>
    <row r="498" spans="1:6" x14ac:dyDescent="0.3">
      <c r="A498" s="120"/>
      <c r="B498" s="114" t="s">
        <v>346</v>
      </c>
      <c r="C498" s="104">
        <v>8000</v>
      </c>
      <c r="D498" s="104">
        <v>6722.5</v>
      </c>
      <c r="E498" s="105">
        <v>84.03</v>
      </c>
      <c r="F498" s="110"/>
    </row>
    <row r="499" spans="1:6" x14ac:dyDescent="0.3">
      <c r="A499" s="120"/>
      <c r="B499" s="114" t="s">
        <v>347</v>
      </c>
      <c r="C499" s="104">
        <v>8000</v>
      </c>
      <c r="D499" s="104">
        <v>6722.5</v>
      </c>
      <c r="E499" s="105">
        <v>84.03</v>
      </c>
      <c r="F499" s="110"/>
    </row>
    <row r="500" spans="1:6" x14ac:dyDescent="0.3">
      <c r="A500" s="120"/>
      <c r="B500" s="117" t="s">
        <v>55</v>
      </c>
      <c r="C500" s="9">
        <v>8000</v>
      </c>
      <c r="D500" s="9">
        <v>6722.5</v>
      </c>
      <c r="E500" s="18">
        <v>84.03</v>
      </c>
      <c r="F500" s="110"/>
    </row>
    <row r="501" spans="1:6" x14ac:dyDescent="0.3">
      <c r="A501" s="120"/>
      <c r="B501" s="118" t="s">
        <v>70</v>
      </c>
      <c r="C501" s="12" t="s">
        <v>4</v>
      </c>
      <c r="D501" s="12">
        <v>5065</v>
      </c>
      <c r="E501" s="29" t="s">
        <v>4</v>
      </c>
      <c r="F501" s="110"/>
    </row>
    <row r="502" spans="1:6" x14ac:dyDescent="0.3">
      <c r="A502" s="120"/>
      <c r="B502" s="118" t="s">
        <v>74</v>
      </c>
      <c r="C502" s="12" t="s">
        <v>4</v>
      </c>
      <c r="D502" s="12">
        <v>1657.5</v>
      </c>
      <c r="E502" s="29" t="s">
        <v>4</v>
      </c>
      <c r="F502" s="110"/>
    </row>
    <row r="503" spans="1:6" x14ac:dyDescent="0.3">
      <c r="A503" s="120"/>
      <c r="B503" s="116" t="s">
        <v>381</v>
      </c>
      <c r="C503" s="108">
        <v>9800</v>
      </c>
      <c r="D503" s="108">
        <v>9101.36</v>
      </c>
      <c r="E503" s="109">
        <v>92.87</v>
      </c>
      <c r="F503" s="110"/>
    </row>
    <row r="504" spans="1:6" x14ac:dyDescent="0.3">
      <c r="A504" s="120"/>
      <c r="B504" s="114" t="s">
        <v>346</v>
      </c>
      <c r="C504" s="104">
        <v>9800</v>
      </c>
      <c r="D504" s="104">
        <v>9101.36</v>
      </c>
      <c r="E504" s="105">
        <v>92.87</v>
      </c>
      <c r="F504" s="110"/>
    </row>
    <row r="505" spans="1:6" x14ac:dyDescent="0.3">
      <c r="A505" s="120"/>
      <c r="B505" s="114" t="s">
        <v>347</v>
      </c>
      <c r="C505" s="104">
        <v>9800</v>
      </c>
      <c r="D505" s="104">
        <v>9101.36</v>
      </c>
      <c r="E505" s="105">
        <v>92.87</v>
      </c>
      <c r="F505" s="110"/>
    </row>
    <row r="506" spans="1:6" x14ac:dyDescent="0.3">
      <c r="A506" s="120"/>
      <c r="B506" s="117" t="s">
        <v>55</v>
      </c>
      <c r="C506" s="9">
        <v>9800</v>
      </c>
      <c r="D506" s="9">
        <v>9101.36</v>
      </c>
      <c r="E506" s="18">
        <v>92.87</v>
      </c>
      <c r="F506" s="110"/>
    </row>
    <row r="507" spans="1:6" x14ac:dyDescent="0.3">
      <c r="A507" s="120"/>
      <c r="B507" s="118" t="s">
        <v>63</v>
      </c>
      <c r="C507" s="12" t="s">
        <v>4</v>
      </c>
      <c r="D507" s="12">
        <v>1786.69</v>
      </c>
      <c r="E507" s="29" t="s">
        <v>4</v>
      </c>
      <c r="F507" s="110"/>
    </row>
    <row r="508" spans="1:6" x14ac:dyDescent="0.3">
      <c r="A508" s="120"/>
      <c r="B508" s="118" t="s">
        <v>74</v>
      </c>
      <c r="C508" s="12" t="s">
        <v>4</v>
      </c>
      <c r="D508" s="12">
        <v>4583.18</v>
      </c>
      <c r="E508" s="29" t="s">
        <v>4</v>
      </c>
      <c r="F508" s="110"/>
    </row>
    <row r="509" spans="1:6" x14ac:dyDescent="0.3">
      <c r="A509" s="120"/>
      <c r="B509" s="118" t="s">
        <v>78</v>
      </c>
      <c r="C509" s="12" t="s">
        <v>4</v>
      </c>
      <c r="D509" s="12">
        <v>2731.49</v>
      </c>
      <c r="E509" s="29" t="s">
        <v>4</v>
      </c>
      <c r="F509" s="110"/>
    </row>
    <row r="510" spans="1:6" x14ac:dyDescent="0.3">
      <c r="A510" s="120"/>
      <c r="B510" s="116" t="s">
        <v>382</v>
      </c>
      <c r="C510" s="108">
        <v>28250</v>
      </c>
      <c r="D510" s="108">
        <v>25449.9</v>
      </c>
      <c r="E510" s="109">
        <v>90.09</v>
      </c>
      <c r="F510" s="110"/>
    </row>
    <row r="511" spans="1:6" x14ac:dyDescent="0.3">
      <c r="A511" s="120"/>
      <c r="B511" s="114" t="s">
        <v>346</v>
      </c>
      <c r="C511" s="104">
        <v>28250</v>
      </c>
      <c r="D511" s="104">
        <v>25449.9</v>
      </c>
      <c r="E511" s="105">
        <v>90.09</v>
      </c>
      <c r="F511" s="110"/>
    </row>
    <row r="512" spans="1:6" x14ac:dyDescent="0.3">
      <c r="A512" s="120"/>
      <c r="B512" s="114" t="s">
        <v>347</v>
      </c>
      <c r="C512" s="104">
        <v>28250</v>
      </c>
      <c r="D512" s="104">
        <v>25449.9</v>
      </c>
      <c r="E512" s="105">
        <v>90.09</v>
      </c>
      <c r="F512" s="110"/>
    </row>
    <row r="513" spans="1:6" x14ac:dyDescent="0.3">
      <c r="A513" s="120"/>
      <c r="B513" s="117" t="s">
        <v>55</v>
      </c>
      <c r="C513" s="9">
        <v>8250</v>
      </c>
      <c r="D513" s="9">
        <v>5449.9</v>
      </c>
      <c r="E513" s="18">
        <v>66.06</v>
      </c>
      <c r="F513" s="110"/>
    </row>
    <row r="514" spans="1:6" x14ac:dyDescent="0.3">
      <c r="A514" s="120"/>
      <c r="B514" s="118" t="s">
        <v>78</v>
      </c>
      <c r="C514" s="12" t="s">
        <v>4</v>
      </c>
      <c r="D514" s="12">
        <v>4068</v>
      </c>
      <c r="E514" s="29" t="s">
        <v>4</v>
      </c>
      <c r="F514" s="110"/>
    </row>
    <row r="515" spans="1:6" x14ac:dyDescent="0.3">
      <c r="A515" s="120"/>
      <c r="B515" s="118" t="s">
        <v>81</v>
      </c>
      <c r="C515" s="12" t="s">
        <v>4</v>
      </c>
      <c r="D515" s="12">
        <v>1381.9</v>
      </c>
      <c r="E515" s="29" t="s">
        <v>4</v>
      </c>
      <c r="F515" s="110"/>
    </row>
    <row r="516" spans="1:6" x14ac:dyDescent="0.3">
      <c r="A516" s="120"/>
      <c r="B516" s="117" t="s">
        <v>297</v>
      </c>
      <c r="C516" s="9">
        <v>20000</v>
      </c>
      <c r="D516" s="9">
        <v>20000</v>
      </c>
      <c r="E516" s="18">
        <v>100</v>
      </c>
      <c r="F516" s="110"/>
    </row>
    <row r="517" spans="1:6" x14ac:dyDescent="0.3">
      <c r="A517" s="120"/>
      <c r="B517" s="118" t="s">
        <v>98</v>
      </c>
      <c r="C517" s="12" t="s">
        <v>4</v>
      </c>
      <c r="D517" s="12">
        <v>20000</v>
      </c>
      <c r="E517" s="29" t="s">
        <v>4</v>
      </c>
      <c r="F517" s="110"/>
    </row>
    <row r="518" spans="1:6" x14ac:dyDescent="0.3">
      <c r="A518" s="120"/>
      <c r="B518" s="116" t="s">
        <v>383</v>
      </c>
      <c r="C518" s="108">
        <v>14600</v>
      </c>
      <c r="D518" s="108">
        <v>14499.2</v>
      </c>
      <c r="E518" s="109">
        <v>99.31</v>
      </c>
      <c r="F518" s="110"/>
    </row>
    <row r="519" spans="1:6" x14ac:dyDescent="0.3">
      <c r="A519" s="120"/>
      <c r="B519" s="114" t="s">
        <v>346</v>
      </c>
      <c r="C519" s="104">
        <v>14600</v>
      </c>
      <c r="D519" s="104">
        <v>14499.2</v>
      </c>
      <c r="E519" s="105">
        <v>99.31</v>
      </c>
      <c r="F519" s="110"/>
    </row>
    <row r="520" spans="1:6" x14ac:dyDescent="0.3">
      <c r="A520" s="120"/>
      <c r="B520" s="114" t="s">
        <v>347</v>
      </c>
      <c r="C520" s="104">
        <v>14600</v>
      </c>
      <c r="D520" s="104">
        <v>14499.2</v>
      </c>
      <c r="E520" s="105">
        <v>99.31</v>
      </c>
      <c r="F520" s="110"/>
    </row>
    <row r="521" spans="1:6" x14ac:dyDescent="0.3">
      <c r="A521" s="120"/>
      <c r="B521" s="117" t="s">
        <v>55</v>
      </c>
      <c r="C521" s="9">
        <v>14600</v>
      </c>
      <c r="D521" s="9">
        <v>14499.2</v>
      </c>
      <c r="E521" s="18">
        <v>99.31</v>
      </c>
      <c r="F521" s="110"/>
    </row>
    <row r="522" spans="1:6" x14ac:dyDescent="0.3">
      <c r="A522" s="120"/>
      <c r="B522" s="118" t="s">
        <v>72</v>
      </c>
      <c r="C522" s="12" t="s">
        <v>4</v>
      </c>
      <c r="D522" s="12">
        <v>2475.5300000000002</v>
      </c>
      <c r="E522" s="29" t="s">
        <v>4</v>
      </c>
      <c r="F522" s="110"/>
    </row>
    <row r="523" spans="1:6" x14ac:dyDescent="0.3">
      <c r="A523" s="120"/>
      <c r="B523" s="118" t="s">
        <v>74</v>
      </c>
      <c r="C523" s="12" t="s">
        <v>4</v>
      </c>
      <c r="D523" s="12">
        <v>873.13</v>
      </c>
      <c r="E523" s="29" t="s">
        <v>4</v>
      </c>
      <c r="F523" s="110"/>
    </row>
    <row r="524" spans="1:6" x14ac:dyDescent="0.3">
      <c r="A524" s="120"/>
      <c r="B524" s="118" t="s">
        <v>78</v>
      </c>
      <c r="C524" s="12" t="s">
        <v>4</v>
      </c>
      <c r="D524" s="12">
        <v>6963.85</v>
      </c>
      <c r="E524" s="29" t="s">
        <v>4</v>
      </c>
      <c r="F524" s="110"/>
    </row>
    <row r="525" spans="1:6" x14ac:dyDescent="0.3">
      <c r="A525" s="120"/>
      <c r="B525" s="118" t="s">
        <v>81</v>
      </c>
      <c r="C525" s="12" t="s">
        <v>4</v>
      </c>
      <c r="D525" s="12">
        <v>4186.6899999999996</v>
      </c>
      <c r="E525" s="29" t="s">
        <v>4</v>
      </c>
      <c r="F525" s="110"/>
    </row>
    <row r="526" spans="1:6" x14ac:dyDescent="0.3">
      <c r="A526" s="120"/>
      <c r="B526" s="116" t="s">
        <v>384</v>
      </c>
      <c r="C526" s="108">
        <v>97900</v>
      </c>
      <c r="D526" s="108">
        <v>96835.89</v>
      </c>
      <c r="E526" s="109">
        <v>98.91</v>
      </c>
      <c r="F526" s="110"/>
    </row>
    <row r="527" spans="1:6" x14ac:dyDescent="0.3">
      <c r="A527" s="120"/>
      <c r="B527" s="114" t="s">
        <v>346</v>
      </c>
      <c r="C527" s="104">
        <v>85900</v>
      </c>
      <c r="D527" s="104">
        <v>84835.89</v>
      </c>
      <c r="E527" s="105">
        <v>98.76</v>
      </c>
      <c r="F527" s="110"/>
    </row>
    <row r="528" spans="1:6" x14ac:dyDescent="0.3">
      <c r="A528" s="120"/>
      <c r="B528" s="114" t="s">
        <v>347</v>
      </c>
      <c r="C528" s="104">
        <v>85900</v>
      </c>
      <c r="D528" s="104">
        <v>84835.89</v>
      </c>
      <c r="E528" s="105">
        <v>98.76</v>
      </c>
      <c r="F528" s="110"/>
    </row>
    <row r="529" spans="1:6" x14ac:dyDescent="0.3">
      <c r="A529" s="120"/>
      <c r="B529" s="117" t="s">
        <v>55</v>
      </c>
      <c r="C529" s="9">
        <v>40900</v>
      </c>
      <c r="D529" s="9">
        <v>39835.89</v>
      </c>
      <c r="E529" s="18">
        <v>97.4</v>
      </c>
      <c r="F529" s="110"/>
    </row>
    <row r="530" spans="1:6" x14ac:dyDescent="0.3">
      <c r="A530" s="120"/>
      <c r="B530" s="118" t="s">
        <v>68</v>
      </c>
      <c r="C530" s="12" t="s">
        <v>4</v>
      </c>
      <c r="D530" s="12">
        <v>5463.83</v>
      </c>
      <c r="E530" s="29" t="s">
        <v>4</v>
      </c>
      <c r="F530" s="110"/>
    </row>
    <row r="531" spans="1:6" x14ac:dyDescent="0.3">
      <c r="A531" s="120"/>
      <c r="B531" s="118" t="s">
        <v>70</v>
      </c>
      <c r="C531" s="12" t="s">
        <v>4</v>
      </c>
      <c r="D531" s="12">
        <v>3560</v>
      </c>
      <c r="E531" s="29" t="s">
        <v>4</v>
      </c>
      <c r="F531" s="110"/>
    </row>
    <row r="532" spans="1:6" x14ac:dyDescent="0.3">
      <c r="A532" s="120"/>
      <c r="B532" s="118" t="s">
        <v>72</v>
      </c>
      <c r="C532" s="12" t="s">
        <v>4</v>
      </c>
      <c r="D532" s="12">
        <v>994.9</v>
      </c>
      <c r="E532" s="29" t="s">
        <v>4</v>
      </c>
      <c r="F532" s="110"/>
    </row>
    <row r="533" spans="1:6" x14ac:dyDescent="0.3">
      <c r="A533" s="120"/>
      <c r="B533" s="118" t="s">
        <v>74</v>
      </c>
      <c r="C533" s="12" t="s">
        <v>4</v>
      </c>
      <c r="D533" s="12">
        <v>23037.16</v>
      </c>
      <c r="E533" s="29" t="s">
        <v>4</v>
      </c>
      <c r="F533" s="110"/>
    </row>
    <row r="534" spans="1:6" x14ac:dyDescent="0.3">
      <c r="A534" s="120"/>
      <c r="B534" s="118" t="s">
        <v>78</v>
      </c>
      <c r="C534" s="12" t="s">
        <v>4</v>
      </c>
      <c r="D534" s="12">
        <v>6780</v>
      </c>
      <c r="E534" s="29" t="s">
        <v>4</v>
      </c>
      <c r="F534" s="110"/>
    </row>
    <row r="535" spans="1:6" x14ac:dyDescent="0.3">
      <c r="A535" s="120"/>
      <c r="B535" s="117" t="s">
        <v>297</v>
      </c>
      <c r="C535" s="9">
        <v>45000</v>
      </c>
      <c r="D535" s="9">
        <v>45000</v>
      </c>
      <c r="E535" s="18">
        <v>100</v>
      </c>
      <c r="F535" s="110"/>
    </row>
    <row r="536" spans="1:6" x14ac:dyDescent="0.3">
      <c r="A536" s="120"/>
      <c r="B536" s="118" t="s">
        <v>98</v>
      </c>
      <c r="C536" s="12" t="s">
        <v>4</v>
      </c>
      <c r="D536" s="12">
        <v>45000</v>
      </c>
      <c r="E536" s="29" t="s">
        <v>4</v>
      </c>
      <c r="F536" s="110"/>
    </row>
    <row r="537" spans="1:6" x14ac:dyDescent="0.3">
      <c r="A537" s="120"/>
      <c r="B537" s="114" t="s">
        <v>368</v>
      </c>
      <c r="C537" s="104">
        <v>12000</v>
      </c>
      <c r="D537" s="104">
        <v>12000</v>
      </c>
      <c r="E537" s="105">
        <v>100</v>
      </c>
      <c r="F537" s="110"/>
    </row>
    <row r="538" spans="1:6" x14ac:dyDescent="0.3">
      <c r="A538" s="120"/>
      <c r="B538" s="114" t="s">
        <v>369</v>
      </c>
      <c r="C538" s="104">
        <v>12000</v>
      </c>
      <c r="D538" s="104">
        <v>12000</v>
      </c>
      <c r="E538" s="105">
        <v>100</v>
      </c>
      <c r="F538" s="110"/>
    </row>
    <row r="539" spans="1:6" x14ac:dyDescent="0.3">
      <c r="A539" s="120"/>
      <c r="B539" s="117" t="s">
        <v>55</v>
      </c>
      <c r="C539" s="9">
        <v>12000</v>
      </c>
      <c r="D539" s="9">
        <v>12000</v>
      </c>
      <c r="E539" s="18">
        <v>100</v>
      </c>
      <c r="F539" s="110"/>
    </row>
    <row r="540" spans="1:6" x14ac:dyDescent="0.3">
      <c r="A540" s="120"/>
      <c r="B540" s="118" t="s">
        <v>68</v>
      </c>
      <c r="C540" s="12" t="s">
        <v>4</v>
      </c>
      <c r="D540" s="12">
        <v>3500</v>
      </c>
      <c r="E540" s="29" t="s">
        <v>4</v>
      </c>
      <c r="F540" s="110"/>
    </row>
    <row r="541" spans="1:6" x14ac:dyDescent="0.3">
      <c r="A541" s="120"/>
      <c r="B541" s="118" t="s">
        <v>70</v>
      </c>
      <c r="C541" s="12" t="s">
        <v>4</v>
      </c>
      <c r="D541" s="12">
        <v>1400</v>
      </c>
      <c r="E541" s="29" t="s">
        <v>4</v>
      </c>
      <c r="F541" s="110"/>
    </row>
    <row r="542" spans="1:6" x14ac:dyDescent="0.3">
      <c r="A542" s="120"/>
      <c r="B542" s="118" t="s">
        <v>74</v>
      </c>
      <c r="C542" s="12" t="s">
        <v>4</v>
      </c>
      <c r="D542" s="12">
        <v>7100</v>
      </c>
      <c r="E542" s="29" t="s">
        <v>4</v>
      </c>
      <c r="F542" s="110"/>
    </row>
    <row r="543" spans="1:6" x14ac:dyDescent="0.3">
      <c r="A543" s="120"/>
      <c r="B543" s="116" t="s">
        <v>385</v>
      </c>
      <c r="C543" s="108">
        <v>8150</v>
      </c>
      <c r="D543" s="108">
        <v>8034.37</v>
      </c>
      <c r="E543" s="109">
        <v>98.58</v>
      </c>
      <c r="F543" s="110"/>
    </row>
    <row r="544" spans="1:6" x14ac:dyDescent="0.3">
      <c r="A544" s="120"/>
      <c r="B544" s="114" t="s">
        <v>346</v>
      </c>
      <c r="C544" s="104">
        <v>8150</v>
      </c>
      <c r="D544" s="104">
        <v>8034.37</v>
      </c>
      <c r="E544" s="105">
        <v>98.58</v>
      </c>
      <c r="F544" s="110"/>
    </row>
    <row r="545" spans="1:6" x14ac:dyDescent="0.3">
      <c r="A545" s="120"/>
      <c r="B545" s="114" t="s">
        <v>347</v>
      </c>
      <c r="C545" s="104">
        <v>8150</v>
      </c>
      <c r="D545" s="104">
        <v>8034.37</v>
      </c>
      <c r="E545" s="105">
        <v>98.58</v>
      </c>
      <c r="F545" s="110"/>
    </row>
    <row r="546" spans="1:6" x14ac:dyDescent="0.3">
      <c r="A546" s="120"/>
      <c r="B546" s="117" t="s">
        <v>55</v>
      </c>
      <c r="C546" s="9">
        <v>8150</v>
      </c>
      <c r="D546" s="9">
        <v>8034.37</v>
      </c>
      <c r="E546" s="18">
        <v>98.58</v>
      </c>
      <c r="F546" s="110"/>
    </row>
    <row r="547" spans="1:6" x14ac:dyDescent="0.3">
      <c r="A547" s="120"/>
      <c r="B547" s="118" t="s">
        <v>70</v>
      </c>
      <c r="C547" s="12" t="s">
        <v>4</v>
      </c>
      <c r="D547" s="12">
        <v>3362</v>
      </c>
      <c r="E547" s="29" t="s">
        <v>4</v>
      </c>
      <c r="F547" s="110"/>
    </row>
    <row r="548" spans="1:6" x14ac:dyDescent="0.3">
      <c r="A548" s="120"/>
      <c r="B548" s="118" t="s">
        <v>72</v>
      </c>
      <c r="C548" s="12" t="s">
        <v>4</v>
      </c>
      <c r="D548" s="12">
        <v>1992.5</v>
      </c>
      <c r="E548" s="29" t="s">
        <v>4</v>
      </c>
      <c r="F548" s="110"/>
    </row>
    <row r="549" spans="1:6" x14ac:dyDescent="0.3">
      <c r="A549" s="120"/>
      <c r="B549" s="118" t="s">
        <v>74</v>
      </c>
      <c r="C549" s="12" t="s">
        <v>4</v>
      </c>
      <c r="D549" s="12">
        <v>952.5</v>
      </c>
      <c r="E549" s="29" t="s">
        <v>4</v>
      </c>
      <c r="F549" s="110"/>
    </row>
    <row r="550" spans="1:6" x14ac:dyDescent="0.3">
      <c r="A550" s="120"/>
      <c r="B550" s="118" t="s">
        <v>78</v>
      </c>
      <c r="C550" s="12" t="s">
        <v>4</v>
      </c>
      <c r="D550" s="12">
        <v>1378.37</v>
      </c>
      <c r="E550" s="29" t="s">
        <v>4</v>
      </c>
      <c r="F550" s="110"/>
    </row>
    <row r="551" spans="1:6" x14ac:dyDescent="0.3">
      <c r="A551" s="120"/>
      <c r="B551" s="118" t="s">
        <v>81</v>
      </c>
      <c r="C551" s="12" t="s">
        <v>4</v>
      </c>
      <c r="D551" s="12">
        <v>349</v>
      </c>
      <c r="E551" s="29" t="s">
        <v>4</v>
      </c>
      <c r="F551" s="110"/>
    </row>
    <row r="552" spans="1:6" x14ac:dyDescent="0.3">
      <c r="A552" s="120"/>
      <c r="B552" s="116" t="s">
        <v>386</v>
      </c>
      <c r="C552" s="108">
        <v>18000</v>
      </c>
      <c r="D552" s="108">
        <v>17742.05</v>
      </c>
      <c r="E552" s="109">
        <v>98.57</v>
      </c>
      <c r="F552" s="110"/>
    </row>
    <row r="553" spans="1:6" x14ac:dyDescent="0.3">
      <c r="A553" s="120"/>
      <c r="B553" s="114" t="s">
        <v>346</v>
      </c>
      <c r="C553" s="104">
        <v>18000</v>
      </c>
      <c r="D553" s="104">
        <v>17742.05</v>
      </c>
      <c r="E553" s="105">
        <v>98.57</v>
      </c>
      <c r="F553" s="110"/>
    </row>
    <row r="554" spans="1:6" x14ac:dyDescent="0.3">
      <c r="A554" s="120"/>
      <c r="B554" s="114" t="s">
        <v>347</v>
      </c>
      <c r="C554" s="104">
        <v>18000</v>
      </c>
      <c r="D554" s="104">
        <v>17742.05</v>
      </c>
      <c r="E554" s="105">
        <v>98.57</v>
      </c>
      <c r="F554" s="110"/>
    </row>
    <row r="555" spans="1:6" x14ac:dyDescent="0.3">
      <c r="A555" s="120"/>
      <c r="B555" s="117" t="s">
        <v>55</v>
      </c>
      <c r="C555" s="9">
        <v>2000</v>
      </c>
      <c r="D555" s="9">
        <v>1742.05</v>
      </c>
      <c r="E555" s="18">
        <v>87.1</v>
      </c>
      <c r="F555" s="110"/>
    </row>
    <row r="556" spans="1:6" x14ac:dyDescent="0.3">
      <c r="A556" s="120"/>
      <c r="B556" s="118" t="s">
        <v>81</v>
      </c>
      <c r="C556" s="12" t="s">
        <v>4</v>
      </c>
      <c r="D556" s="12">
        <v>1742.05</v>
      </c>
      <c r="E556" s="29" t="s">
        <v>4</v>
      </c>
      <c r="F556" s="110"/>
    </row>
    <row r="557" spans="1:6" x14ac:dyDescent="0.3">
      <c r="A557" s="120"/>
      <c r="B557" s="117" t="s">
        <v>297</v>
      </c>
      <c r="C557" s="9">
        <v>16000</v>
      </c>
      <c r="D557" s="9">
        <v>16000</v>
      </c>
      <c r="E557" s="18">
        <v>100</v>
      </c>
      <c r="F557" s="110"/>
    </row>
    <row r="558" spans="1:6" x14ac:dyDescent="0.3">
      <c r="A558" s="120"/>
      <c r="B558" s="118" t="s">
        <v>98</v>
      </c>
      <c r="C558" s="12" t="s">
        <v>4</v>
      </c>
      <c r="D558" s="12">
        <v>16000</v>
      </c>
      <c r="E558" s="29" t="s">
        <v>4</v>
      </c>
      <c r="F558" s="110"/>
    </row>
    <row r="559" spans="1:6" x14ac:dyDescent="0.3">
      <c r="A559" s="120"/>
      <c r="B559" s="116" t="s">
        <v>387</v>
      </c>
      <c r="C559" s="108">
        <v>2760</v>
      </c>
      <c r="D559" s="108">
        <v>2686.63</v>
      </c>
      <c r="E559" s="109">
        <v>97.34</v>
      </c>
      <c r="F559" s="110"/>
    </row>
    <row r="560" spans="1:6" x14ac:dyDescent="0.3">
      <c r="A560" s="120"/>
      <c r="B560" s="114" t="s">
        <v>346</v>
      </c>
      <c r="C560" s="104">
        <v>2760</v>
      </c>
      <c r="D560" s="104">
        <v>2686.63</v>
      </c>
      <c r="E560" s="105">
        <v>97.34</v>
      </c>
      <c r="F560" s="110"/>
    </row>
    <row r="561" spans="1:6" x14ac:dyDescent="0.3">
      <c r="A561" s="120"/>
      <c r="B561" s="114" t="s">
        <v>347</v>
      </c>
      <c r="C561" s="104">
        <v>2760</v>
      </c>
      <c r="D561" s="104">
        <v>2686.63</v>
      </c>
      <c r="E561" s="105">
        <v>97.34</v>
      </c>
      <c r="F561" s="110"/>
    </row>
    <row r="562" spans="1:6" x14ac:dyDescent="0.3">
      <c r="A562" s="120"/>
      <c r="B562" s="117" t="s">
        <v>55</v>
      </c>
      <c r="C562" s="9">
        <v>2760</v>
      </c>
      <c r="D562" s="9">
        <v>2686.63</v>
      </c>
      <c r="E562" s="18">
        <v>97.34</v>
      </c>
      <c r="F562" s="110"/>
    </row>
    <row r="563" spans="1:6" x14ac:dyDescent="0.3">
      <c r="A563" s="120"/>
      <c r="B563" s="118" t="s">
        <v>68</v>
      </c>
      <c r="C563" s="12" t="s">
        <v>4</v>
      </c>
      <c r="D563" s="12">
        <v>1985.63</v>
      </c>
      <c r="E563" s="29" t="s">
        <v>4</v>
      </c>
      <c r="F563" s="110"/>
    </row>
    <row r="564" spans="1:6" x14ac:dyDescent="0.3">
      <c r="A564" s="120"/>
      <c r="B564" s="118" t="s">
        <v>72</v>
      </c>
      <c r="C564" s="12" t="s">
        <v>4</v>
      </c>
      <c r="D564" s="12">
        <v>180</v>
      </c>
      <c r="E564" s="29" t="s">
        <v>4</v>
      </c>
      <c r="F564" s="110"/>
    </row>
    <row r="565" spans="1:6" x14ac:dyDescent="0.3">
      <c r="A565" s="120"/>
      <c r="B565" s="118" t="s">
        <v>78</v>
      </c>
      <c r="C565" s="12" t="s">
        <v>4</v>
      </c>
      <c r="D565" s="12">
        <v>161</v>
      </c>
      <c r="E565" s="29" t="s">
        <v>4</v>
      </c>
      <c r="F565" s="110"/>
    </row>
    <row r="566" spans="1:6" x14ac:dyDescent="0.3">
      <c r="A566" s="120"/>
      <c r="B566" s="118" t="s">
        <v>81</v>
      </c>
      <c r="C566" s="12" t="s">
        <v>4</v>
      </c>
      <c r="D566" s="12">
        <v>360</v>
      </c>
      <c r="E566" s="29" t="s">
        <v>4</v>
      </c>
      <c r="F566" s="110"/>
    </row>
    <row r="567" spans="1:6" x14ac:dyDescent="0.3">
      <c r="A567" s="120"/>
      <c r="B567" s="115" t="s">
        <v>388</v>
      </c>
      <c r="C567" s="106">
        <v>212498</v>
      </c>
      <c r="D567" s="106">
        <v>207430.96</v>
      </c>
      <c r="E567" s="107">
        <v>97.62</v>
      </c>
      <c r="F567" s="110"/>
    </row>
    <row r="568" spans="1:6" x14ac:dyDescent="0.3">
      <c r="A568" s="120"/>
      <c r="B568" s="116" t="s">
        <v>389</v>
      </c>
      <c r="C568" s="108">
        <v>45050</v>
      </c>
      <c r="D568" s="108">
        <v>43550</v>
      </c>
      <c r="E568" s="109">
        <v>96.67</v>
      </c>
      <c r="F568" s="110"/>
    </row>
    <row r="569" spans="1:6" x14ac:dyDescent="0.3">
      <c r="A569" s="120"/>
      <c r="B569" s="114" t="s">
        <v>346</v>
      </c>
      <c r="C569" s="104">
        <v>45050</v>
      </c>
      <c r="D569" s="104">
        <v>43550</v>
      </c>
      <c r="E569" s="105">
        <v>96.67</v>
      </c>
      <c r="F569" s="110"/>
    </row>
    <row r="570" spans="1:6" x14ac:dyDescent="0.3">
      <c r="A570" s="120"/>
      <c r="B570" s="114" t="s">
        <v>347</v>
      </c>
      <c r="C570" s="104">
        <v>45050</v>
      </c>
      <c r="D570" s="104">
        <v>43550</v>
      </c>
      <c r="E570" s="105">
        <v>96.67</v>
      </c>
      <c r="F570" s="110"/>
    </row>
    <row r="571" spans="1:6" x14ac:dyDescent="0.3">
      <c r="A571" s="120"/>
      <c r="B571" s="117" t="s">
        <v>90</v>
      </c>
      <c r="C571" s="9">
        <v>45050</v>
      </c>
      <c r="D571" s="9">
        <v>43550</v>
      </c>
      <c r="E571" s="18">
        <v>96.67</v>
      </c>
      <c r="F571" s="110"/>
    </row>
    <row r="572" spans="1:6" x14ac:dyDescent="0.3">
      <c r="A572" s="120"/>
      <c r="B572" s="118" t="s">
        <v>92</v>
      </c>
      <c r="C572" s="12" t="s">
        <v>4</v>
      </c>
      <c r="D572" s="12">
        <v>43550</v>
      </c>
      <c r="E572" s="29" t="s">
        <v>4</v>
      </c>
      <c r="F572" s="110"/>
    </row>
    <row r="573" spans="1:6" x14ac:dyDescent="0.3">
      <c r="A573" s="120"/>
      <c r="B573" s="116" t="s">
        <v>390</v>
      </c>
      <c r="C573" s="108">
        <v>72274</v>
      </c>
      <c r="D573" s="108">
        <v>72211.5</v>
      </c>
      <c r="E573" s="109">
        <v>99.91</v>
      </c>
      <c r="F573" s="110"/>
    </row>
    <row r="574" spans="1:6" x14ac:dyDescent="0.3">
      <c r="A574" s="120"/>
      <c r="B574" s="114" t="s">
        <v>346</v>
      </c>
      <c r="C574" s="104">
        <v>69274</v>
      </c>
      <c r="D574" s="104">
        <v>69211.5</v>
      </c>
      <c r="E574" s="105">
        <v>99.91</v>
      </c>
      <c r="F574" s="110"/>
    </row>
    <row r="575" spans="1:6" x14ac:dyDescent="0.3">
      <c r="A575" s="120"/>
      <c r="B575" s="114" t="s">
        <v>347</v>
      </c>
      <c r="C575" s="104">
        <v>69274</v>
      </c>
      <c r="D575" s="104">
        <v>69211.5</v>
      </c>
      <c r="E575" s="105">
        <v>99.91</v>
      </c>
      <c r="F575" s="110"/>
    </row>
    <row r="576" spans="1:6" x14ac:dyDescent="0.3">
      <c r="A576" s="120"/>
      <c r="B576" s="117" t="s">
        <v>55</v>
      </c>
      <c r="C576" s="9">
        <v>4500</v>
      </c>
      <c r="D576" s="9">
        <v>4441.5</v>
      </c>
      <c r="E576" s="18">
        <v>98.7</v>
      </c>
      <c r="F576" s="110"/>
    </row>
    <row r="577" spans="1:6" x14ac:dyDescent="0.3">
      <c r="A577" s="120"/>
      <c r="B577" s="118" t="s">
        <v>283</v>
      </c>
      <c r="C577" s="12" t="s">
        <v>4</v>
      </c>
      <c r="D577" s="12">
        <v>459.84</v>
      </c>
      <c r="E577" s="29" t="s">
        <v>4</v>
      </c>
      <c r="F577" s="110"/>
    </row>
    <row r="578" spans="1:6" x14ac:dyDescent="0.3">
      <c r="A578" s="120"/>
      <c r="B578" s="118" t="s">
        <v>70</v>
      </c>
      <c r="C578" s="12" t="s">
        <v>4</v>
      </c>
      <c r="D578" s="12">
        <v>3981.66</v>
      </c>
      <c r="E578" s="29" t="s">
        <v>4</v>
      </c>
      <c r="F578" s="110"/>
    </row>
    <row r="579" spans="1:6" x14ac:dyDescent="0.3">
      <c r="A579" s="120"/>
      <c r="B579" s="117" t="s">
        <v>90</v>
      </c>
      <c r="C579" s="9">
        <v>64774</v>
      </c>
      <c r="D579" s="9">
        <v>64770</v>
      </c>
      <c r="E579" s="18">
        <v>99.99</v>
      </c>
      <c r="F579" s="110"/>
    </row>
    <row r="580" spans="1:6" x14ac:dyDescent="0.3">
      <c r="A580" s="120"/>
      <c r="B580" s="118" t="s">
        <v>92</v>
      </c>
      <c r="C580" s="12" t="s">
        <v>4</v>
      </c>
      <c r="D580" s="12">
        <v>62116</v>
      </c>
      <c r="E580" s="29" t="s">
        <v>4</v>
      </c>
      <c r="F580" s="110"/>
    </row>
    <row r="581" spans="1:6" x14ac:dyDescent="0.3">
      <c r="A581" s="120"/>
      <c r="B581" s="118" t="s">
        <v>192</v>
      </c>
      <c r="C581" s="12" t="s">
        <v>4</v>
      </c>
      <c r="D581" s="12">
        <v>2654</v>
      </c>
      <c r="E581" s="29" t="s">
        <v>4</v>
      </c>
      <c r="F581" s="110"/>
    </row>
    <row r="582" spans="1:6" x14ac:dyDescent="0.3">
      <c r="A582" s="120"/>
      <c r="B582" s="114" t="s">
        <v>368</v>
      </c>
      <c r="C582" s="104">
        <v>3000</v>
      </c>
      <c r="D582" s="104">
        <v>3000</v>
      </c>
      <c r="E582" s="105">
        <v>100</v>
      </c>
      <c r="F582" s="110"/>
    </row>
    <row r="583" spans="1:6" x14ac:dyDescent="0.3">
      <c r="A583" s="120"/>
      <c r="B583" s="114" t="s">
        <v>370</v>
      </c>
      <c r="C583" s="104">
        <v>3000</v>
      </c>
      <c r="D583" s="104">
        <v>3000</v>
      </c>
      <c r="E583" s="105">
        <v>100</v>
      </c>
      <c r="F583" s="110"/>
    </row>
    <row r="584" spans="1:6" x14ac:dyDescent="0.3">
      <c r="A584" s="120"/>
      <c r="B584" s="117" t="s">
        <v>107</v>
      </c>
      <c r="C584" s="9">
        <v>3000</v>
      </c>
      <c r="D584" s="9">
        <v>3000</v>
      </c>
      <c r="E584" s="18">
        <v>100</v>
      </c>
      <c r="F584" s="110"/>
    </row>
    <row r="585" spans="1:6" x14ac:dyDescent="0.3">
      <c r="A585" s="120"/>
      <c r="B585" s="118" t="s">
        <v>112</v>
      </c>
      <c r="C585" s="12" t="s">
        <v>4</v>
      </c>
      <c r="D585" s="12">
        <v>3000</v>
      </c>
      <c r="E585" s="29" t="s">
        <v>4</v>
      </c>
      <c r="F585" s="110"/>
    </row>
    <row r="586" spans="1:6" x14ac:dyDescent="0.3">
      <c r="A586" s="120"/>
      <c r="B586" s="116" t="s">
        <v>391</v>
      </c>
      <c r="C586" s="108">
        <v>65300</v>
      </c>
      <c r="D586" s="108">
        <v>65300</v>
      </c>
      <c r="E586" s="109">
        <v>100</v>
      </c>
      <c r="F586" s="110"/>
    </row>
    <row r="587" spans="1:6" x14ac:dyDescent="0.3">
      <c r="A587" s="120"/>
      <c r="B587" s="114" t="s">
        <v>346</v>
      </c>
      <c r="C587" s="104">
        <v>65300</v>
      </c>
      <c r="D587" s="104">
        <v>65300</v>
      </c>
      <c r="E587" s="105">
        <v>100</v>
      </c>
      <c r="F587" s="110"/>
    </row>
    <row r="588" spans="1:6" x14ac:dyDescent="0.3">
      <c r="A588" s="120"/>
      <c r="B588" s="114" t="s">
        <v>347</v>
      </c>
      <c r="C588" s="104">
        <v>65300</v>
      </c>
      <c r="D588" s="104">
        <v>65300</v>
      </c>
      <c r="E588" s="105">
        <v>100</v>
      </c>
      <c r="F588" s="110"/>
    </row>
    <row r="589" spans="1:6" x14ac:dyDescent="0.3">
      <c r="A589" s="120"/>
      <c r="B589" s="117" t="s">
        <v>297</v>
      </c>
      <c r="C589" s="9">
        <v>65300</v>
      </c>
      <c r="D589" s="9">
        <v>65300</v>
      </c>
      <c r="E589" s="18">
        <v>100</v>
      </c>
      <c r="F589" s="110"/>
    </row>
    <row r="590" spans="1:6" x14ac:dyDescent="0.3">
      <c r="A590" s="120"/>
      <c r="B590" s="118" t="s">
        <v>98</v>
      </c>
      <c r="C590" s="12" t="s">
        <v>4</v>
      </c>
      <c r="D590" s="12">
        <v>65300</v>
      </c>
      <c r="E590" s="29" t="s">
        <v>4</v>
      </c>
      <c r="F590" s="110"/>
    </row>
    <row r="591" spans="1:6" ht="26.4" x14ac:dyDescent="0.3">
      <c r="A591" s="120"/>
      <c r="B591" s="116" t="s">
        <v>392</v>
      </c>
      <c r="C591" s="108">
        <v>18850</v>
      </c>
      <c r="D591" s="108">
        <v>15345.46</v>
      </c>
      <c r="E591" s="109">
        <v>81.41</v>
      </c>
      <c r="F591" s="110"/>
    </row>
    <row r="592" spans="1:6" x14ac:dyDescent="0.3">
      <c r="A592" s="120"/>
      <c r="B592" s="114" t="s">
        <v>346</v>
      </c>
      <c r="C592" s="104">
        <v>18850</v>
      </c>
      <c r="D592" s="104">
        <v>15345.46</v>
      </c>
      <c r="E592" s="105">
        <v>81.41</v>
      </c>
      <c r="F592" s="110"/>
    </row>
    <row r="593" spans="1:6" x14ac:dyDescent="0.3">
      <c r="A593" s="120"/>
      <c r="B593" s="114" t="s">
        <v>347</v>
      </c>
      <c r="C593" s="104">
        <v>18850</v>
      </c>
      <c r="D593" s="104">
        <v>15345.46</v>
      </c>
      <c r="E593" s="105">
        <v>81.41</v>
      </c>
      <c r="F593" s="110"/>
    </row>
    <row r="594" spans="1:6" x14ac:dyDescent="0.3">
      <c r="A594" s="120"/>
      <c r="B594" s="117" t="s">
        <v>55</v>
      </c>
      <c r="C594" s="9">
        <v>18850</v>
      </c>
      <c r="D594" s="9">
        <v>15345.46</v>
      </c>
      <c r="E594" s="18">
        <v>81.41</v>
      </c>
      <c r="F594" s="110"/>
    </row>
    <row r="595" spans="1:6" x14ac:dyDescent="0.3">
      <c r="A595" s="120"/>
      <c r="B595" s="118" t="s">
        <v>72</v>
      </c>
      <c r="C595" s="12" t="s">
        <v>4</v>
      </c>
      <c r="D595" s="12">
        <v>9929.2099999999991</v>
      </c>
      <c r="E595" s="29" t="s">
        <v>4</v>
      </c>
      <c r="F595" s="110"/>
    </row>
    <row r="596" spans="1:6" x14ac:dyDescent="0.3">
      <c r="A596" s="120"/>
      <c r="B596" s="118" t="s">
        <v>74</v>
      </c>
      <c r="C596" s="12" t="s">
        <v>4</v>
      </c>
      <c r="D596" s="12">
        <v>5416.25</v>
      </c>
      <c r="E596" s="29" t="s">
        <v>4</v>
      </c>
      <c r="F596" s="110"/>
    </row>
    <row r="597" spans="1:6" x14ac:dyDescent="0.3">
      <c r="A597" s="120"/>
      <c r="B597" s="116" t="s">
        <v>393</v>
      </c>
      <c r="C597" s="108">
        <v>11024</v>
      </c>
      <c r="D597" s="108">
        <v>11024</v>
      </c>
      <c r="E597" s="109">
        <v>100</v>
      </c>
      <c r="F597" s="110"/>
    </row>
    <row r="598" spans="1:6" x14ac:dyDescent="0.3">
      <c r="A598" s="120"/>
      <c r="B598" s="114" t="s">
        <v>346</v>
      </c>
      <c r="C598" s="104">
        <v>11024</v>
      </c>
      <c r="D598" s="104">
        <v>11024</v>
      </c>
      <c r="E598" s="105">
        <v>100</v>
      </c>
      <c r="F598" s="110"/>
    </row>
    <row r="599" spans="1:6" x14ac:dyDescent="0.3">
      <c r="A599" s="120"/>
      <c r="B599" s="114" t="s">
        <v>347</v>
      </c>
      <c r="C599" s="104">
        <v>11024</v>
      </c>
      <c r="D599" s="104">
        <v>11024</v>
      </c>
      <c r="E599" s="105">
        <v>100</v>
      </c>
      <c r="F599" s="110"/>
    </row>
    <row r="600" spans="1:6" x14ac:dyDescent="0.3">
      <c r="A600" s="120"/>
      <c r="B600" s="117" t="s">
        <v>297</v>
      </c>
      <c r="C600" s="9">
        <v>11024</v>
      </c>
      <c r="D600" s="9">
        <v>11024</v>
      </c>
      <c r="E600" s="18">
        <v>100</v>
      </c>
      <c r="F600" s="110"/>
    </row>
    <row r="601" spans="1:6" x14ac:dyDescent="0.3">
      <c r="A601" s="120"/>
      <c r="B601" s="118" t="s">
        <v>98</v>
      </c>
      <c r="C601" s="12" t="s">
        <v>4</v>
      </c>
      <c r="D601" s="12">
        <v>11024</v>
      </c>
      <c r="E601" s="29" t="s">
        <v>4</v>
      </c>
      <c r="F601" s="110"/>
    </row>
    <row r="602" spans="1:6" x14ac:dyDescent="0.3">
      <c r="A602" s="120"/>
      <c r="B602" s="115" t="s">
        <v>394</v>
      </c>
      <c r="C602" s="106">
        <v>791400</v>
      </c>
      <c r="D602" s="106">
        <v>783094.72</v>
      </c>
      <c r="E602" s="107">
        <v>98.95</v>
      </c>
      <c r="F602" s="110"/>
    </row>
    <row r="603" spans="1:6" x14ac:dyDescent="0.3">
      <c r="A603" s="120"/>
      <c r="B603" s="116" t="s">
        <v>395</v>
      </c>
      <c r="C603" s="108">
        <v>278700</v>
      </c>
      <c r="D603" s="108">
        <v>271501.52</v>
      </c>
      <c r="E603" s="109">
        <v>97.42</v>
      </c>
      <c r="F603" s="110"/>
    </row>
    <row r="604" spans="1:6" x14ac:dyDescent="0.3">
      <c r="A604" s="120"/>
      <c r="B604" s="114" t="s">
        <v>346</v>
      </c>
      <c r="C604" s="104">
        <v>278700</v>
      </c>
      <c r="D604" s="104">
        <v>271501.52</v>
      </c>
      <c r="E604" s="105">
        <v>97.42</v>
      </c>
      <c r="F604" s="110"/>
    </row>
    <row r="605" spans="1:6" x14ac:dyDescent="0.3">
      <c r="A605" s="120"/>
      <c r="B605" s="114" t="s">
        <v>347</v>
      </c>
      <c r="C605" s="104">
        <v>278700</v>
      </c>
      <c r="D605" s="104">
        <v>271501.52</v>
      </c>
      <c r="E605" s="105">
        <v>97.42</v>
      </c>
      <c r="F605" s="110"/>
    </row>
    <row r="606" spans="1:6" x14ac:dyDescent="0.3">
      <c r="A606" s="120"/>
      <c r="B606" s="117" t="s">
        <v>55</v>
      </c>
      <c r="C606" s="9">
        <v>2100</v>
      </c>
      <c r="D606" s="9">
        <v>1875</v>
      </c>
      <c r="E606" s="18">
        <v>89.29</v>
      </c>
      <c r="F606" s="110"/>
    </row>
    <row r="607" spans="1:6" x14ac:dyDescent="0.3">
      <c r="A607" s="120"/>
      <c r="B607" s="118" t="s">
        <v>283</v>
      </c>
      <c r="C607" s="12" t="s">
        <v>4</v>
      </c>
      <c r="D607" s="12">
        <v>1875</v>
      </c>
      <c r="E607" s="29" t="s">
        <v>4</v>
      </c>
      <c r="F607" s="110"/>
    </row>
    <row r="608" spans="1:6" ht="26.4" x14ac:dyDescent="0.3">
      <c r="A608" s="120"/>
      <c r="B608" s="117" t="s">
        <v>93</v>
      </c>
      <c r="C608" s="9">
        <v>276600</v>
      </c>
      <c r="D608" s="9">
        <v>269626.52</v>
      </c>
      <c r="E608" s="18">
        <v>97.48</v>
      </c>
      <c r="F608" s="110"/>
    </row>
    <row r="609" spans="1:6" x14ac:dyDescent="0.3">
      <c r="A609" s="120"/>
      <c r="B609" s="118" t="s">
        <v>95</v>
      </c>
      <c r="C609" s="12" t="s">
        <v>4</v>
      </c>
      <c r="D609" s="12">
        <v>241555.91</v>
      </c>
      <c r="E609" s="29" t="s">
        <v>4</v>
      </c>
      <c r="F609" s="110"/>
    </row>
    <row r="610" spans="1:6" x14ac:dyDescent="0.3">
      <c r="A610" s="120"/>
      <c r="B610" s="118" t="s">
        <v>96</v>
      </c>
      <c r="C610" s="12" t="s">
        <v>4</v>
      </c>
      <c r="D610" s="12">
        <v>28070.61</v>
      </c>
      <c r="E610" s="29" t="s">
        <v>4</v>
      </c>
      <c r="F610" s="110"/>
    </row>
    <row r="611" spans="1:6" x14ac:dyDescent="0.3">
      <c r="A611" s="120"/>
      <c r="B611" s="116" t="s">
        <v>396</v>
      </c>
      <c r="C611" s="108">
        <v>502700</v>
      </c>
      <c r="D611" s="108">
        <v>502839.03999999998</v>
      </c>
      <c r="E611" s="109">
        <v>100.03</v>
      </c>
      <c r="F611" s="110"/>
    </row>
    <row r="612" spans="1:6" x14ac:dyDescent="0.3">
      <c r="A612" s="120"/>
      <c r="B612" s="114" t="s">
        <v>346</v>
      </c>
      <c r="C612" s="104">
        <v>436338.6</v>
      </c>
      <c r="D612" s="104">
        <v>436477.64</v>
      </c>
      <c r="E612" s="105">
        <v>100.03</v>
      </c>
      <c r="F612" s="110"/>
    </row>
    <row r="613" spans="1:6" x14ac:dyDescent="0.3">
      <c r="A613" s="120"/>
      <c r="B613" s="114" t="s">
        <v>347</v>
      </c>
      <c r="C613" s="104">
        <v>436338.6</v>
      </c>
      <c r="D613" s="104">
        <v>436477.64</v>
      </c>
      <c r="E613" s="105">
        <v>100.03</v>
      </c>
      <c r="F613" s="110"/>
    </row>
    <row r="614" spans="1:6" ht="26.4" x14ac:dyDescent="0.3">
      <c r="A614" s="120"/>
      <c r="B614" s="117" t="s">
        <v>93</v>
      </c>
      <c r="C614" s="9">
        <v>436338.6</v>
      </c>
      <c r="D614" s="9">
        <v>436477.64</v>
      </c>
      <c r="E614" s="18">
        <v>100.03</v>
      </c>
      <c r="F614" s="110"/>
    </row>
    <row r="615" spans="1:6" x14ac:dyDescent="0.3">
      <c r="A615" s="120"/>
      <c r="B615" s="118" t="s">
        <v>95</v>
      </c>
      <c r="C615" s="12" t="s">
        <v>4</v>
      </c>
      <c r="D615" s="12">
        <v>55380</v>
      </c>
      <c r="E615" s="29" t="s">
        <v>4</v>
      </c>
      <c r="F615" s="110"/>
    </row>
    <row r="616" spans="1:6" x14ac:dyDescent="0.3">
      <c r="A616" s="120"/>
      <c r="B616" s="118" t="s">
        <v>96</v>
      </c>
      <c r="C616" s="12" t="s">
        <v>4</v>
      </c>
      <c r="D616" s="12">
        <v>381097.64</v>
      </c>
      <c r="E616" s="29" t="s">
        <v>4</v>
      </c>
      <c r="F616" s="110"/>
    </row>
    <row r="617" spans="1:6" x14ac:dyDescent="0.3">
      <c r="A617" s="120"/>
      <c r="B617" s="114" t="s">
        <v>368</v>
      </c>
      <c r="C617" s="104">
        <v>66361.399999999994</v>
      </c>
      <c r="D617" s="104">
        <v>66361.399999999994</v>
      </c>
      <c r="E617" s="105">
        <v>100</v>
      </c>
      <c r="F617" s="110"/>
    </row>
    <row r="618" spans="1:6" x14ac:dyDescent="0.3">
      <c r="A618" s="120"/>
      <c r="B618" s="114" t="s">
        <v>371</v>
      </c>
      <c r="C618" s="104">
        <v>66361.399999999994</v>
      </c>
      <c r="D618" s="104">
        <v>66361.399999999994</v>
      </c>
      <c r="E618" s="105">
        <v>100</v>
      </c>
      <c r="F618" s="110"/>
    </row>
    <row r="619" spans="1:6" ht="26.4" x14ac:dyDescent="0.3">
      <c r="A619" s="120"/>
      <c r="B619" s="117" t="s">
        <v>93</v>
      </c>
      <c r="C619" s="9">
        <v>66361.399999999994</v>
      </c>
      <c r="D619" s="9">
        <v>66361.399999999994</v>
      </c>
      <c r="E619" s="18">
        <v>100</v>
      </c>
      <c r="F619" s="110"/>
    </row>
    <row r="620" spans="1:6" x14ac:dyDescent="0.3">
      <c r="A620" s="120"/>
      <c r="B620" s="118" t="s">
        <v>96</v>
      </c>
      <c r="C620" s="12" t="s">
        <v>4</v>
      </c>
      <c r="D620" s="12">
        <v>66361.399999999994</v>
      </c>
      <c r="E620" s="29" t="s">
        <v>4</v>
      </c>
      <c r="F620" s="110"/>
    </row>
    <row r="621" spans="1:6" ht="26.4" x14ac:dyDescent="0.3">
      <c r="A621" s="120"/>
      <c r="B621" s="116" t="s">
        <v>397</v>
      </c>
      <c r="C621" s="108">
        <v>10000</v>
      </c>
      <c r="D621" s="108">
        <v>8754.16</v>
      </c>
      <c r="E621" s="109">
        <v>87.54</v>
      </c>
      <c r="F621" s="110"/>
    </row>
    <row r="622" spans="1:6" x14ac:dyDescent="0.3">
      <c r="A622" s="120"/>
      <c r="B622" s="114" t="s">
        <v>346</v>
      </c>
      <c r="C622" s="104">
        <v>10000</v>
      </c>
      <c r="D622" s="104">
        <v>8754.16</v>
      </c>
      <c r="E622" s="105">
        <v>87.54</v>
      </c>
      <c r="F622" s="110"/>
    </row>
    <row r="623" spans="1:6" x14ac:dyDescent="0.3">
      <c r="A623" s="120"/>
      <c r="B623" s="114" t="s">
        <v>347</v>
      </c>
      <c r="C623" s="104">
        <v>10000</v>
      </c>
      <c r="D623" s="104">
        <v>8754.16</v>
      </c>
      <c r="E623" s="105">
        <v>87.54</v>
      </c>
      <c r="F623" s="110"/>
    </row>
    <row r="624" spans="1:6" ht="26.4" x14ac:dyDescent="0.3">
      <c r="A624" s="120"/>
      <c r="B624" s="117" t="s">
        <v>93</v>
      </c>
      <c r="C624" s="9">
        <v>10000</v>
      </c>
      <c r="D624" s="9">
        <v>8754.16</v>
      </c>
      <c r="E624" s="18">
        <v>87.54</v>
      </c>
      <c r="F624" s="110"/>
    </row>
    <row r="625" spans="1:6" x14ac:dyDescent="0.3">
      <c r="A625" s="120"/>
      <c r="B625" s="118" t="s">
        <v>96</v>
      </c>
      <c r="C625" s="12" t="s">
        <v>4</v>
      </c>
      <c r="D625" s="12">
        <v>8754.16</v>
      </c>
      <c r="E625" s="29" t="s">
        <v>4</v>
      </c>
      <c r="F625" s="110"/>
    </row>
    <row r="626" spans="1:6" x14ac:dyDescent="0.3">
      <c r="A626" s="120"/>
      <c r="B626" s="115" t="s">
        <v>398</v>
      </c>
      <c r="C626" s="106">
        <v>50760</v>
      </c>
      <c r="D626" s="106">
        <v>50199.88</v>
      </c>
      <c r="E626" s="107">
        <v>98.9</v>
      </c>
      <c r="F626" s="110"/>
    </row>
    <row r="627" spans="1:6" x14ac:dyDescent="0.3">
      <c r="A627" s="120"/>
      <c r="B627" s="116" t="s">
        <v>399</v>
      </c>
      <c r="C627" s="108">
        <v>50760</v>
      </c>
      <c r="D627" s="108">
        <v>50199.88</v>
      </c>
      <c r="E627" s="109">
        <v>98.9</v>
      </c>
      <c r="F627" s="110"/>
    </row>
    <row r="628" spans="1:6" x14ac:dyDescent="0.3">
      <c r="A628" s="120"/>
      <c r="B628" s="114" t="s">
        <v>346</v>
      </c>
      <c r="C628" s="104">
        <v>50760</v>
      </c>
      <c r="D628" s="104">
        <v>50199.88</v>
      </c>
      <c r="E628" s="105">
        <v>98.9</v>
      </c>
      <c r="F628" s="110"/>
    </row>
    <row r="629" spans="1:6" x14ac:dyDescent="0.3">
      <c r="A629" s="120"/>
      <c r="B629" s="114" t="s">
        <v>347</v>
      </c>
      <c r="C629" s="104">
        <v>50760</v>
      </c>
      <c r="D629" s="104">
        <v>50199.88</v>
      </c>
      <c r="E629" s="105">
        <v>98.9</v>
      </c>
      <c r="F629" s="110"/>
    </row>
    <row r="630" spans="1:6" x14ac:dyDescent="0.3">
      <c r="A630" s="120"/>
      <c r="B630" s="117" t="s">
        <v>55</v>
      </c>
      <c r="C630" s="9">
        <v>500</v>
      </c>
      <c r="D630" s="9">
        <v>0</v>
      </c>
      <c r="E630" s="18">
        <v>0</v>
      </c>
      <c r="F630" s="110"/>
    </row>
    <row r="631" spans="1:6" x14ac:dyDescent="0.3">
      <c r="A631" s="120"/>
      <c r="B631" s="117" t="s">
        <v>297</v>
      </c>
      <c r="C631" s="9">
        <v>50260</v>
      </c>
      <c r="D631" s="9">
        <v>50199.88</v>
      </c>
      <c r="E631" s="18">
        <v>99.88</v>
      </c>
      <c r="F631" s="110"/>
    </row>
    <row r="632" spans="1:6" x14ac:dyDescent="0.3">
      <c r="A632" s="120"/>
      <c r="B632" s="118" t="s">
        <v>98</v>
      </c>
      <c r="C632" s="12" t="s">
        <v>4</v>
      </c>
      <c r="D632" s="12">
        <v>47260</v>
      </c>
      <c r="E632" s="29" t="s">
        <v>4</v>
      </c>
      <c r="F632" s="110"/>
    </row>
    <row r="633" spans="1:6" x14ac:dyDescent="0.3">
      <c r="A633" s="120"/>
      <c r="B633" s="118" t="s">
        <v>99</v>
      </c>
      <c r="C633" s="12" t="s">
        <v>4</v>
      </c>
      <c r="D633" s="12">
        <v>2939.88</v>
      </c>
      <c r="E633" s="29" t="s">
        <v>4</v>
      </c>
      <c r="F633" s="110"/>
    </row>
    <row r="634" spans="1:6" x14ac:dyDescent="0.3">
      <c r="A634" s="120"/>
      <c r="B634" s="115" t="s">
        <v>400</v>
      </c>
      <c r="C634" s="106">
        <v>93157.35</v>
      </c>
      <c r="D634" s="106">
        <v>68550.17</v>
      </c>
      <c r="E634" s="107">
        <v>73.59</v>
      </c>
      <c r="F634" s="110"/>
    </row>
    <row r="635" spans="1:6" ht="26.4" x14ac:dyDescent="0.3">
      <c r="A635" s="120"/>
      <c r="B635" s="116" t="s">
        <v>401</v>
      </c>
      <c r="C635" s="108">
        <v>9500</v>
      </c>
      <c r="D635" s="108">
        <v>8300.18</v>
      </c>
      <c r="E635" s="109">
        <v>87.37</v>
      </c>
      <c r="F635" s="110"/>
    </row>
    <row r="636" spans="1:6" x14ac:dyDescent="0.3">
      <c r="A636" s="120"/>
      <c r="B636" s="114" t="s">
        <v>346</v>
      </c>
      <c r="C636" s="104">
        <v>9500</v>
      </c>
      <c r="D636" s="104">
        <v>8300.18</v>
      </c>
      <c r="E636" s="105">
        <v>87.37</v>
      </c>
      <c r="F636" s="110"/>
    </row>
    <row r="637" spans="1:6" x14ac:dyDescent="0.3">
      <c r="A637" s="120"/>
      <c r="B637" s="114" t="s">
        <v>347</v>
      </c>
      <c r="C637" s="104">
        <v>9500</v>
      </c>
      <c r="D637" s="104">
        <v>8300.18</v>
      </c>
      <c r="E637" s="105">
        <v>87.37</v>
      </c>
      <c r="F637" s="110"/>
    </row>
    <row r="638" spans="1:6" x14ac:dyDescent="0.3">
      <c r="A638" s="120"/>
      <c r="B638" s="117" t="s">
        <v>55</v>
      </c>
      <c r="C638" s="9">
        <v>9500</v>
      </c>
      <c r="D638" s="9">
        <v>8300.18</v>
      </c>
      <c r="E638" s="18">
        <v>87.37</v>
      </c>
      <c r="F638" s="110"/>
    </row>
    <row r="639" spans="1:6" x14ac:dyDescent="0.3">
      <c r="A639" s="120"/>
      <c r="B639" s="118" t="s">
        <v>72</v>
      </c>
      <c r="C639" s="12" t="s">
        <v>4</v>
      </c>
      <c r="D639" s="12">
        <v>8300.18</v>
      </c>
      <c r="E639" s="29" t="s">
        <v>4</v>
      </c>
      <c r="F639" s="110"/>
    </row>
    <row r="640" spans="1:6" x14ac:dyDescent="0.3">
      <c r="A640" s="120"/>
      <c r="B640" s="116" t="s">
        <v>402</v>
      </c>
      <c r="C640" s="108">
        <v>83657.350000000006</v>
      </c>
      <c r="D640" s="108">
        <v>60249.99</v>
      </c>
      <c r="E640" s="109">
        <v>72.02</v>
      </c>
      <c r="F640" s="110"/>
    </row>
    <row r="641" spans="1:6" x14ac:dyDescent="0.3">
      <c r="A641" s="120"/>
      <c r="B641" s="114" t="s">
        <v>346</v>
      </c>
      <c r="C641" s="104">
        <v>68275</v>
      </c>
      <c r="D641" s="104">
        <v>43680.14</v>
      </c>
      <c r="E641" s="105">
        <v>63.98</v>
      </c>
      <c r="F641" s="110"/>
    </row>
    <row r="642" spans="1:6" x14ac:dyDescent="0.3">
      <c r="A642" s="120"/>
      <c r="B642" s="114" t="s">
        <v>347</v>
      </c>
      <c r="C642" s="104">
        <v>68275</v>
      </c>
      <c r="D642" s="104">
        <v>43680.14</v>
      </c>
      <c r="E642" s="105">
        <v>63.98</v>
      </c>
      <c r="F642" s="110"/>
    </row>
    <row r="643" spans="1:6" x14ac:dyDescent="0.3">
      <c r="A643" s="120"/>
      <c r="B643" s="117" t="s">
        <v>55</v>
      </c>
      <c r="C643" s="9">
        <v>1275</v>
      </c>
      <c r="D643" s="9">
        <v>1275</v>
      </c>
      <c r="E643" s="18">
        <v>100</v>
      </c>
      <c r="F643" s="110"/>
    </row>
    <row r="644" spans="1:6" x14ac:dyDescent="0.3">
      <c r="A644" s="120"/>
      <c r="B644" s="118" t="s">
        <v>81</v>
      </c>
      <c r="C644" s="12" t="s">
        <v>4</v>
      </c>
      <c r="D644" s="12">
        <v>1275</v>
      </c>
      <c r="E644" s="29" t="s">
        <v>4</v>
      </c>
      <c r="F644" s="110"/>
    </row>
    <row r="645" spans="1:6" ht="26.4" x14ac:dyDescent="0.3">
      <c r="A645" s="120"/>
      <c r="B645" s="117" t="s">
        <v>93</v>
      </c>
      <c r="C645" s="9">
        <v>62800</v>
      </c>
      <c r="D645" s="9">
        <v>38705.14</v>
      </c>
      <c r="E645" s="18">
        <v>61.63</v>
      </c>
      <c r="F645" s="110"/>
    </row>
    <row r="646" spans="1:6" x14ac:dyDescent="0.3">
      <c r="A646" s="120"/>
      <c r="B646" s="118" t="s">
        <v>96</v>
      </c>
      <c r="C646" s="12" t="s">
        <v>4</v>
      </c>
      <c r="D646" s="12">
        <v>38705.14</v>
      </c>
      <c r="E646" s="29" t="s">
        <v>4</v>
      </c>
      <c r="F646" s="110"/>
    </row>
    <row r="647" spans="1:6" x14ac:dyDescent="0.3">
      <c r="A647" s="120"/>
      <c r="B647" s="117" t="s">
        <v>297</v>
      </c>
      <c r="C647" s="9">
        <v>4200</v>
      </c>
      <c r="D647" s="9">
        <v>3700</v>
      </c>
      <c r="E647" s="18">
        <v>88.1</v>
      </c>
      <c r="F647" s="110"/>
    </row>
    <row r="648" spans="1:6" x14ac:dyDescent="0.3">
      <c r="A648" s="120"/>
      <c r="B648" s="118" t="s">
        <v>98</v>
      </c>
      <c r="C648" s="12" t="s">
        <v>4</v>
      </c>
      <c r="D648" s="12">
        <v>3700</v>
      </c>
      <c r="E648" s="29" t="s">
        <v>4</v>
      </c>
      <c r="F648" s="110"/>
    </row>
    <row r="649" spans="1:6" x14ac:dyDescent="0.3">
      <c r="A649" s="120"/>
      <c r="B649" s="114" t="s">
        <v>368</v>
      </c>
      <c r="C649" s="104">
        <v>15382.35</v>
      </c>
      <c r="D649" s="104">
        <v>16569.849999999999</v>
      </c>
      <c r="E649" s="105">
        <v>107.72</v>
      </c>
      <c r="F649" s="110"/>
    </row>
    <row r="650" spans="1:6" x14ac:dyDescent="0.3">
      <c r="A650" s="120"/>
      <c r="B650" s="114" t="s">
        <v>369</v>
      </c>
      <c r="C650" s="104">
        <v>5000</v>
      </c>
      <c r="D650" s="104">
        <v>6187.5</v>
      </c>
      <c r="E650" s="105">
        <v>123.75</v>
      </c>
      <c r="F650" s="110"/>
    </row>
    <row r="651" spans="1:6" ht="26.4" x14ac:dyDescent="0.3">
      <c r="A651" s="120"/>
      <c r="B651" s="117" t="s">
        <v>93</v>
      </c>
      <c r="C651" s="9">
        <v>5000</v>
      </c>
      <c r="D651" s="9">
        <v>6187.5</v>
      </c>
      <c r="E651" s="18">
        <v>123.75</v>
      </c>
      <c r="F651" s="110"/>
    </row>
    <row r="652" spans="1:6" x14ac:dyDescent="0.3">
      <c r="A652" s="120"/>
      <c r="B652" s="118" t="s">
        <v>96</v>
      </c>
      <c r="C652" s="12" t="s">
        <v>4</v>
      </c>
      <c r="D652" s="12">
        <v>6187.5</v>
      </c>
      <c r="E652" s="29" t="s">
        <v>4</v>
      </c>
      <c r="F652" s="110"/>
    </row>
    <row r="653" spans="1:6" x14ac:dyDescent="0.3">
      <c r="A653" s="120"/>
      <c r="B653" s="114" t="s">
        <v>371</v>
      </c>
      <c r="C653" s="104">
        <v>10382.35</v>
      </c>
      <c r="D653" s="104">
        <v>10382.35</v>
      </c>
      <c r="E653" s="105">
        <v>100</v>
      </c>
      <c r="F653" s="110"/>
    </row>
    <row r="654" spans="1:6" ht="26.4" x14ac:dyDescent="0.3">
      <c r="A654" s="120"/>
      <c r="B654" s="117" t="s">
        <v>93</v>
      </c>
      <c r="C654" s="9">
        <v>10382.35</v>
      </c>
      <c r="D654" s="9">
        <v>10382.35</v>
      </c>
      <c r="E654" s="18">
        <v>100</v>
      </c>
      <c r="F654" s="110"/>
    </row>
    <row r="655" spans="1:6" x14ac:dyDescent="0.3">
      <c r="A655" s="120"/>
      <c r="B655" s="118" t="s">
        <v>96</v>
      </c>
      <c r="C655" s="12" t="s">
        <v>4</v>
      </c>
      <c r="D655" s="12">
        <v>10382.35</v>
      </c>
      <c r="E655" s="29" t="s">
        <v>4</v>
      </c>
      <c r="F655" s="110"/>
    </row>
    <row r="656" spans="1:6" x14ac:dyDescent="0.3">
      <c r="A656" s="120"/>
      <c r="B656" s="115" t="s">
        <v>403</v>
      </c>
      <c r="C656" s="106">
        <v>85150</v>
      </c>
      <c r="D656" s="106">
        <v>84489.98</v>
      </c>
      <c r="E656" s="107">
        <v>99.22</v>
      </c>
      <c r="F656" s="110"/>
    </row>
    <row r="657" spans="1:6" x14ac:dyDescent="0.3">
      <c r="A657" s="120"/>
      <c r="B657" s="116" t="s">
        <v>404</v>
      </c>
      <c r="C657" s="108">
        <v>12500</v>
      </c>
      <c r="D657" s="108">
        <v>12497.88</v>
      </c>
      <c r="E657" s="109">
        <v>99.98</v>
      </c>
      <c r="F657" s="110"/>
    </row>
    <row r="658" spans="1:6" x14ac:dyDescent="0.3">
      <c r="A658" s="120"/>
      <c r="B658" s="114" t="s">
        <v>346</v>
      </c>
      <c r="C658" s="104">
        <v>12500</v>
      </c>
      <c r="D658" s="104">
        <v>12497.88</v>
      </c>
      <c r="E658" s="105">
        <v>99.98</v>
      </c>
      <c r="F658" s="110"/>
    </row>
    <row r="659" spans="1:6" x14ac:dyDescent="0.3">
      <c r="A659" s="120"/>
      <c r="B659" s="114" t="s">
        <v>347</v>
      </c>
      <c r="C659" s="104">
        <v>12500</v>
      </c>
      <c r="D659" s="104">
        <v>12497.88</v>
      </c>
      <c r="E659" s="105">
        <v>99.98</v>
      </c>
      <c r="F659" s="110"/>
    </row>
    <row r="660" spans="1:6" ht="26.4" x14ac:dyDescent="0.3">
      <c r="A660" s="120"/>
      <c r="B660" s="117" t="s">
        <v>93</v>
      </c>
      <c r="C660" s="9">
        <v>12500</v>
      </c>
      <c r="D660" s="9">
        <v>12497.88</v>
      </c>
      <c r="E660" s="18">
        <v>99.98</v>
      </c>
      <c r="F660" s="110"/>
    </row>
    <row r="661" spans="1:6" x14ac:dyDescent="0.3">
      <c r="A661" s="120"/>
      <c r="B661" s="118" t="s">
        <v>96</v>
      </c>
      <c r="C661" s="12" t="s">
        <v>4</v>
      </c>
      <c r="D661" s="12">
        <v>12497.88</v>
      </c>
      <c r="E661" s="29" t="s">
        <v>4</v>
      </c>
      <c r="F661" s="110"/>
    </row>
    <row r="662" spans="1:6" x14ac:dyDescent="0.3">
      <c r="A662" s="120"/>
      <c r="B662" s="116" t="s">
        <v>405</v>
      </c>
      <c r="C662" s="108">
        <v>72650</v>
      </c>
      <c r="D662" s="108">
        <v>71992.100000000006</v>
      </c>
      <c r="E662" s="109">
        <v>99.09</v>
      </c>
      <c r="F662" s="110"/>
    </row>
    <row r="663" spans="1:6" x14ac:dyDescent="0.3">
      <c r="A663" s="120"/>
      <c r="B663" s="114" t="s">
        <v>346</v>
      </c>
      <c r="C663" s="104">
        <v>72650</v>
      </c>
      <c r="D663" s="104">
        <v>71992.100000000006</v>
      </c>
      <c r="E663" s="105">
        <v>99.09</v>
      </c>
      <c r="F663" s="110"/>
    </row>
    <row r="664" spans="1:6" x14ac:dyDescent="0.3">
      <c r="A664" s="120"/>
      <c r="B664" s="114" t="s">
        <v>347</v>
      </c>
      <c r="C664" s="104">
        <v>72650</v>
      </c>
      <c r="D664" s="104">
        <v>71992.100000000006</v>
      </c>
      <c r="E664" s="105">
        <v>99.09</v>
      </c>
      <c r="F664" s="110"/>
    </row>
    <row r="665" spans="1:6" x14ac:dyDescent="0.3">
      <c r="A665" s="120"/>
      <c r="B665" s="117" t="s">
        <v>55</v>
      </c>
      <c r="C665" s="9">
        <v>1800</v>
      </c>
      <c r="D665" s="9">
        <v>1724.1</v>
      </c>
      <c r="E665" s="18">
        <v>95.78</v>
      </c>
      <c r="F665" s="110"/>
    </row>
    <row r="666" spans="1:6" x14ac:dyDescent="0.3">
      <c r="A666" s="120"/>
      <c r="B666" s="118" t="s">
        <v>81</v>
      </c>
      <c r="C666" s="12" t="s">
        <v>4</v>
      </c>
      <c r="D666" s="12">
        <v>1724.1</v>
      </c>
      <c r="E666" s="29" t="s">
        <v>4</v>
      </c>
      <c r="F666" s="110"/>
    </row>
    <row r="667" spans="1:6" ht="26.4" x14ac:dyDescent="0.3">
      <c r="A667" s="120"/>
      <c r="B667" s="117" t="s">
        <v>93</v>
      </c>
      <c r="C667" s="9">
        <v>70850</v>
      </c>
      <c r="D667" s="9">
        <v>70268</v>
      </c>
      <c r="E667" s="18">
        <v>99.18</v>
      </c>
      <c r="F667" s="110"/>
    </row>
    <row r="668" spans="1:6" x14ac:dyDescent="0.3">
      <c r="A668" s="120"/>
      <c r="B668" s="118" t="s">
        <v>95</v>
      </c>
      <c r="C668" s="12" t="s">
        <v>4</v>
      </c>
      <c r="D668" s="12">
        <v>66950</v>
      </c>
      <c r="E668" s="29" t="s">
        <v>4</v>
      </c>
      <c r="F668" s="110"/>
    </row>
    <row r="669" spans="1:6" x14ac:dyDescent="0.3">
      <c r="A669" s="120"/>
      <c r="B669" s="118" t="s">
        <v>96</v>
      </c>
      <c r="C669" s="12" t="s">
        <v>4</v>
      </c>
      <c r="D669" s="12">
        <v>3318</v>
      </c>
      <c r="E669" s="29" t="s">
        <v>4</v>
      </c>
      <c r="F669" s="110"/>
    </row>
    <row r="670" spans="1:6" x14ac:dyDescent="0.3">
      <c r="A670" s="120"/>
      <c r="B670" s="115" t="s">
        <v>406</v>
      </c>
      <c r="C670" s="106">
        <v>143950</v>
      </c>
      <c r="D670" s="106">
        <v>142671.16</v>
      </c>
      <c r="E670" s="107">
        <v>99.11</v>
      </c>
      <c r="F670" s="110"/>
    </row>
    <row r="671" spans="1:6" x14ac:dyDescent="0.3">
      <c r="A671" s="120"/>
      <c r="B671" s="116" t="s">
        <v>407</v>
      </c>
      <c r="C671" s="108">
        <v>119000</v>
      </c>
      <c r="D671" s="108">
        <v>119000</v>
      </c>
      <c r="E671" s="109">
        <v>100</v>
      </c>
      <c r="F671" s="110"/>
    </row>
    <row r="672" spans="1:6" x14ac:dyDescent="0.3">
      <c r="A672" s="120"/>
      <c r="B672" s="114" t="s">
        <v>346</v>
      </c>
      <c r="C672" s="104">
        <v>119000</v>
      </c>
      <c r="D672" s="104">
        <v>119000</v>
      </c>
      <c r="E672" s="105">
        <v>100</v>
      </c>
      <c r="F672" s="110"/>
    </row>
    <row r="673" spans="1:6" x14ac:dyDescent="0.3">
      <c r="A673" s="120"/>
      <c r="B673" s="114" t="s">
        <v>347</v>
      </c>
      <c r="C673" s="104">
        <v>119000</v>
      </c>
      <c r="D673" s="104">
        <v>119000</v>
      </c>
      <c r="E673" s="105">
        <v>100</v>
      </c>
      <c r="F673" s="110"/>
    </row>
    <row r="674" spans="1:6" x14ac:dyDescent="0.3">
      <c r="A674" s="120"/>
      <c r="B674" s="117" t="s">
        <v>90</v>
      </c>
      <c r="C674" s="9">
        <v>119000</v>
      </c>
      <c r="D674" s="9">
        <v>119000</v>
      </c>
      <c r="E674" s="18">
        <v>100</v>
      </c>
      <c r="F674" s="110"/>
    </row>
    <row r="675" spans="1:6" x14ac:dyDescent="0.3">
      <c r="A675" s="120"/>
      <c r="B675" s="118" t="s">
        <v>92</v>
      </c>
      <c r="C675" s="12" t="s">
        <v>4</v>
      </c>
      <c r="D675" s="12">
        <v>119000</v>
      </c>
      <c r="E675" s="29" t="s">
        <v>4</v>
      </c>
      <c r="F675" s="110"/>
    </row>
    <row r="676" spans="1:6" ht="26.4" x14ac:dyDescent="0.3">
      <c r="A676" s="120"/>
      <c r="B676" s="116" t="s">
        <v>408</v>
      </c>
      <c r="C676" s="108">
        <v>18450</v>
      </c>
      <c r="D676" s="108">
        <v>18110</v>
      </c>
      <c r="E676" s="109">
        <v>98.16</v>
      </c>
      <c r="F676" s="110"/>
    </row>
    <row r="677" spans="1:6" x14ac:dyDescent="0.3">
      <c r="A677" s="120"/>
      <c r="B677" s="114" t="s">
        <v>346</v>
      </c>
      <c r="C677" s="104">
        <v>18450</v>
      </c>
      <c r="D677" s="104">
        <v>18110</v>
      </c>
      <c r="E677" s="105">
        <v>98.16</v>
      </c>
      <c r="F677" s="110"/>
    </row>
    <row r="678" spans="1:6" x14ac:dyDescent="0.3">
      <c r="A678" s="120"/>
      <c r="B678" s="114" t="s">
        <v>347</v>
      </c>
      <c r="C678" s="104">
        <v>18450</v>
      </c>
      <c r="D678" s="104">
        <v>18110</v>
      </c>
      <c r="E678" s="105">
        <v>98.16</v>
      </c>
      <c r="F678" s="110"/>
    </row>
    <row r="679" spans="1:6" x14ac:dyDescent="0.3">
      <c r="A679" s="120"/>
      <c r="B679" s="117" t="s">
        <v>55</v>
      </c>
      <c r="C679" s="9">
        <v>400</v>
      </c>
      <c r="D679" s="9">
        <v>380</v>
      </c>
      <c r="E679" s="18">
        <v>95</v>
      </c>
      <c r="F679" s="110"/>
    </row>
    <row r="680" spans="1:6" x14ac:dyDescent="0.3">
      <c r="A680" s="120"/>
      <c r="B680" s="118" t="s">
        <v>74</v>
      </c>
      <c r="C680" s="12" t="s">
        <v>4</v>
      </c>
      <c r="D680" s="12">
        <v>380</v>
      </c>
      <c r="E680" s="29" t="s">
        <v>4</v>
      </c>
      <c r="F680" s="110"/>
    </row>
    <row r="681" spans="1:6" x14ac:dyDescent="0.3">
      <c r="A681" s="120"/>
      <c r="B681" s="117" t="s">
        <v>90</v>
      </c>
      <c r="C681" s="9">
        <v>17050</v>
      </c>
      <c r="D681" s="9">
        <v>17050</v>
      </c>
      <c r="E681" s="18">
        <v>100</v>
      </c>
      <c r="F681" s="110"/>
    </row>
    <row r="682" spans="1:6" x14ac:dyDescent="0.3">
      <c r="A682" s="120"/>
      <c r="B682" s="118" t="s">
        <v>293</v>
      </c>
      <c r="C682" s="12" t="s">
        <v>4</v>
      </c>
      <c r="D682" s="12">
        <v>350</v>
      </c>
      <c r="E682" s="29" t="s">
        <v>4</v>
      </c>
      <c r="F682" s="110"/>
    </row>
    <row r="683" spans="1:6" x14ac:dyDescent="0.3">
      <c r="A683" s="120"/>
      <c r="B683" s="118" t="s">
        <v>294</v>
      </c>
      <c r="C683" s="12" t="s">
        <v>4</v>
      </c>
      <c r="D683" s="12">
        <v>10400</v>
      </c>
      <c r="E683" s="29" t="s">
        <v>4</v>
      </c>
      <c r="F683" s="110"/>
    </row>
    <row r="684" spans="1:6" x14ac:dyDescent="0.3">
      <c r="A684" s="120"/>
      <c r="B684" s="118" t="s">
        <v>92</v>
      </c>
      <c r="C684" s="12" t="s">
        <v>4</v>
      </c>
      <c r="D684" s="12">
        <v>6300</v>
      </c>
      <c r="E684" s="29" t="s">
        <v>4</v>
      </c>
      <c r="F684" s="110"/>
    </row>
    <row r="685" spans="1:6" x14ac:dyDescent="0.3">
      <c r="A685" s="120"/>
      <c r="B685" s="117" t="s">
        <v>297</v>
      </c>
      <c r="C685" s="9">
        <v>1000</v>
      </c>
      <c r="D685" s="9">
        <v>680</v>
      </c>
      <c r="E685" s="18">
        <v>68</v>
      </c>
      <c r="F685" s="110"/>
    </row>
    <row r="686" spans="1:6" x14ac:dyDescent="0.3">
      <c r="A686" s="120"/>
      <c r="B686" s="118" t="s">
        <v>98</v>
      </c>
      <c r="C686" s="12" t="s">
        <v>4</v>
      </c>
      <c r="D686" s="12">
        <v>680</v>
      </c>
      <c r="E686" s="29" t="s">
        <v>4</v>
      </c>
      <c r="F686" s="110"/>
    </row>
    <row r="687" spans="1:6" x14ac:dyDescent="0.3">
      <c r="A687" s="120"/>
      <c r="B687" s="116" t="s">
        <v>409</v>
      </c>
      <c r="C687" s="108">
        <v>6500</v>
      </c>
      <c r="D687" s="108">
        <v>5561.16</v>
      </c>
      <c r="E687" s="109">
        <v>85.56</v>
      </c>
      <c r="F687" s="110"/>
    </row>
    <row r="688" spans="1:6" x14ac:dyDescent="0.3">
      <c r="A688" s="120"/>
      <c r="B688" s="114" t="s">
        <v>346</v>
      </c>
      <c r="C688" s="104">
        <v>6500</v>
      </c>
      <c r="D688" s="104">
        <v>5561.16</v>
      </c>
      <c r="E688" s="105">
        <v>85.56</v>
      </c>
      <c r="F688" s="110"/>
    </row>
    <row r="689" spans="1:6" x14ac:dyDescent="0.3">
      <c r="A689" s="120"/>
      <c r="B689" s="114" t="s">
        <v>347</v>
      </c>
      <c r="C689" s="104">
        <v>6500</v>
      </c>
      <c r="D689" s="104">
        <v>5561.16</v>
      </c>
      <c r="E689" s="105">
        <v>85.56</v>
      </c>
      <c r="F689" s="110"/>
    </row>
    <row r="690" spans="1:6" ht="26.4" x14ac:dyDescent="0.3">
      <c r="A690" s="120"/>
      <c r="B690" s="117" t="s">
        <v>93</v>
      </c>
      <c r="C690" s="9">
        <v>6500</v>
      </c>
      <c r="D690" s="9">
        <v>5561.16</v>
      </c>
      <c r="E690" s="18">
        <v>85.56</v>
      </c>
      <c r="F690" s="110"/>
    </row>
    <row r="691" spans="1:6" x14ac:dyDescent="0.3">
      <c r="A691" s="120"/>
      <c r="B691" s="118" t="s">
        <v>96</v>
      </c>
      <c r="C691" s="12" t="s">
        <v>4</v>
      </c>
      <c r="D691" s="12">
        <v>5561.16</v>
      </c>
      <c r="E691" s="29" t="s">
        <v>4</v>
      </c>
      <c r="F691" s="110"/>
    </row>
    <row r="692" spans="1:6" x14ac:dyDescent="0.3">
      <c r="A692" s="120"/>
      <c r="B692" s="115" t="s">
        <v>410</v>
      </c>
      <c r="C692" s="106">
        <v>112500</v>
      </c>
      <c r="D692" s="106">
        <v>112977.73</v>
      </c>
      <c r="E692" s="107">
        <v>100.42</v>
      </c>
      <c r="F692" s="110"/>
    </row>
    <row r="693" spans="1:6" ht="26.4" x14ac:dyDescent="0.3">
      <c r="A693" s="120"/>
      <c r="B693" s="116" t="s">
        <v>411</v>
      </c>
      <c r="C693" s="108">
        <v>41000</v>
      </c>
      <c r="D693" s="108">
        <v>42157.73</v>
      </c>
      <c r="E693" s="109">
        <v>102.82</v>
      </c>
      <c r="F693" s="110"/>
    </row>
    <row r="694" spans="1:6" x14ac:dyDescent="0.3">
      <c r="A694" s="120"/>
      <c r="B694" s="114" t="s">
        <v>346</v>
      </c>
      <c r="C694" s="104">
        <v>41000</v>
      </c>
      <c r="D694" s="104">
        <v>42157.73</v>
      </c>
      <c r="E694" s="105">
        <v>102.82</v>
      </c>
      <c r="F694" s="110"/>
    </row>
    <row r="695" spans="1:6" x14ac:dyDescent="0.3">
      <c r="A695" s="120"/>
      <c r="B695" s="114" t="s">
        <v>347</v>
      </c>
      <c r="C695" s="104">
        <v>41000</v>
      </c>
      <c r="D695" s="104">
        <v>42157.73</v>
      </c>
      <c r="E695" s="105">
        <v>102.82</v>
      </c>
      <c r="F695" s="110"/>
    </row>
    <row r="696" spans="1:6" ht="26.4" x14ac:dyDescent="0.3">
      <c r="A696" s="120"/>
      <c r="B696" s="117" t="s">
        <v>93</v>
      </c>
      <c r="C696" s="9">
        <v>41000</v>
      </c>
      <c r="D696" s="9">
        <v>42157.73</v>
      </c>
      <c r="E696" s="18">
        <v>102.82</v>
      </c>
      <c r="F696" s="110"/>
    </row>
    <row r="697" spans="1:6" x14ac:dyDescent="0.3">
      <c r="A697" s="120"/>
      <c r="B697" s="118" t="s">
        <v>96</v>
      </c>
      <c r="C697" s="12" t="s">
        <v>4</v>
      </c>
      <c r="D697" s="12">
        <v>42157.73</v>
      </c>
      <c r="E697" s="29" t="s">
        <v>4</v>
      </c>
      <c r="F697" s="110"/>
    </row>
    <row r="698" spans="1:6" x14ac:dyDescent="0.3">
      <c r="A698" s="120"/>
      <c r="B698" s="116" t="s">
        <v>412</v>
      </c>
      <c r="C698" s="108">
        <v>70000</v>
      </c>
      <c r="D698" s="108">
        <v>69320</v>
      </c>
      <c r="E698" s="109">
        <v>99.03</v>
      </c>
      <c r="F698" s="110"/>
    </row>
    <row r="699" spans="1:6" x14ac:dyDescent="0.3">
      <c r="A699" s="120"/>
      <c r="B699" s="114" t="s">
        <v>346</v>
      </c>
      <c r="C699" s="104">
        <v>70000</v>
      </c>
      <c r="D699" s="104">
        <v>69320</v>
      </c>
      <c r="E699" s="105">
        <v>99.03</v>
      </c>
      <c r="F699" s="110"/>
    </row>
    <row r="700" spans="1:6" x14ac:dyDescent="0.3">
      <c r="A700" s="120"/>
      <c r="B700" s="114" t="s">
        <v>347</v>
      </c>
      <c r="C700" s="104">
        <v>70000</v>
      </c>
      <c r="D700" s="104">
        <v>69320</v>
      </c>
      <c r="E700" s="105">
        <v>99.03</v>
      </c>
      <c r="F700" s="110"/>
    </row>
    <row r="701" spans="1:6" ht="26.4" x14ac:dyDescent="0.3">
      <c r="A701" s="120"/>
      <c r="B701" s="117" t="s">
        <v>93</v>
      </c>
      <c r="C701" s="9">
        <v>70000</v>
      </c>
      <c r="D701" s="9">
        <v>69320</v>
      </c>
      <c r="E701" s="18">
        <v>99.03</v>
      </c>
      <c r="F701" s="110"/>
    </row>
    <row r="702" spans="1:6" x14ac:dyDescent="0.3">
      <c r="A702" s="120"/>
      <c r="B702" s="118" t="s">
        <v>95</v>
      </c>
      <c r="C702" s="12" t="s">
        <v>4</v>
      </c>
      <c r="D702" s="12">
        <v>69320</v>
      </c>
      <c r="E702" s="29" t="s">
        <v>4</v>
      </c>
      <c r="F702" s="110"/>
    </row>
    <row r="703" spans="1:6" x14ac:dyDescent="0.3">
      <c r="A703" s="120"/>
      <c r="B703" s="116" t="s">
        <v>413</v>
      </c>
      <c r="C703" s="108">
        <v>1500</v>
      </c>
      <c r="D703" s="108">
        <v>1500</v>
      </c>
      <c r="E703" s="109">
        <v>100</v>
      </c>
      <c r="F703" s="110"/>
    </row>
    <row r="704" spans="1:6" x14ac:dyDescent="0.3">
      <c r="A704" s="120"/>
      <c r="B704" s="114" t="s">
        <v>346</v>
      </c>
      <c r="C704" s="104">
        <v>1500</v>
      </c>
      <c r="D704" s="104">
        <v>1500</v>
      </c>
      <c r="E704" s="105">
        <v>100</v>
      </c>
      <c r="F704" s="110"/>
    </row>
    <row r="705" spans="1:6" x14ac:dyDescent="0.3">
      <c r="A705" s="120"/>
      <c r="B705" s="114" t="s">
        <v>347</v>
      </c>
      <c r="C705" s="104">
        <v>1500</v>
      </c>
      <c r="D705" s="104">
        <v>1500</v>
      </c>
      <c r="E705" s="105">
        <v>100</v>
      </c>
      <c r="F705" s="110"/>
    </row>
    <row r="706" spans="1:6" x14ac:dyDescent="0.3">
      <c r="A706" s="120"/>
      <c r="B706" s="117" t="s">
        <v>297</v>
      </c>
      <c r="C706" s="9">
        <v>1500</v>
      </c>
      <c r="D706" s="9">
        <v>1500</v>
      </c>
      <c r="E706" s="18">
        <v>100</v>
      </c>
      <c r="F706" s="110"/>
    </row>
    <row r="707" spans="1:6" x14ac:dyDescent="0.3">
      <c r="A707" s="120"/>
      <c r="B707" s="118" t="s">
        <v>98</v>
      </c>
      <c r="C707" s="12" t="s">
        <v>4</v>
      </c>
      <c r="D707" s="12">
        <v>1500</v>
      </c>
      <c r="E707" s="29" t="s">
        <v>4</v>
      </c>
      <c r="F707" s="110"/>
    </row>
    <row r="708" spans="1:6" x14ac:dyDescent="0.3">
      <c r="A708" s="120"/>
      <c r="B708" s="115" t="s">
        <v>414</v>
      </c>
      <c r="C708" s="106">
        <v>196650</v>
      </c>
      <c r="D708" s="106">
        <v>188152.93</v>
      </c>
      <c r="E708" s="107">
        <v>95.68</v>
      </c>
      <c r="F708" s="110"/>
    </row>
    <row r="709" spans="1:6" x14ac:dyDescent="0.3">
      <c r="A709" s="120"/>
      <c r="B709" s="116" t="s">
        <v>415</v>
      </c>
      <c r="C709" s="108">
        <v>126500</v>
      </c>
      <c r="D709" s="108">
        <v>124702.39</v>
      </c>
      <c r="E709" s="109">
        <v>98.58</v>
      </c>
      <c r="F709" s="110"/>
    </row>
    <row r="710" spans="1:6" x14ac:dyDescent="0.3">
      <c r="A710" s="120"/>
      <c r="B710" s="114" t="s">
        <v>346</v>
      </c>
      <c r="C710" s="104">
        <v>114500</v>
      </c>
      <c r="D710" s="104">
        <v>114500</v>
      </c>
      <c r="E710" s="105">
        <v>100</v>
      </c>
      <c r="F710" s="110"/>
    </row>
    <row r="711" spans="1:6" x14ac:dyDescent="0.3">
      <c r="A711" s="120"/>
      <c r="B711" s="114" t="s">
        <v>347</v>
      </c>
      <c r="C711" s="104">
        <v>114500</v>
      </c>
      <c r="D711" s="104">
        <v>114500</v>
      </c>
      <c r="E711" s="105">
        <v>100</v>
      </c>
      <c r="F711" s="110"/>
    </row>
    <row r="712" spans="1:6" x14ac:dyDescent="0.3">
      <c r="A712" s="120"/>
      <c r="B712" s="117" t="s">
        <v>297</v>
      </c>
      <c r="C712" s="9">
        <v>114500</v>
      </c>
      <c r="D712" s="9">
        <v>114500</v>
      </c>
      <c r="E712" s="18">
        <v>100</v>
      </c>
      <c r="F712" s="110"/>
    </row>
    <row r="713" spans="1:6" x14ac:dyDescent="0.3">
      <c r="A713" s="120"/>
      <c r="B713" s="118" t="s">
        <v>98</v>
      </c>
      <c r="C713" s="12" t="s">
        <v>4</v>
      </c>
      <c r="D713" s="12">
        <v>114500</v>
      </c>
      <c r="E713" s="29" t="s">
        <v>4</v>
      </c>
      <c r="F713" s="110"/>
    </row>
    <row r="714" spans="1:6" x14ac:dyDescent="0.3">
      <c r="A714" s="120"/>
      <c r="B714" s="114" t="s">
        <v>365</v>
      </c>
      <c r="C714" s="104">
        <v>12000</v>
      </c>
      <c r="D714" s="104">
        <v>10202.39</v>
      </c>
      <c r="E714" s="105">
        <v>85.02</v>
      </c>
      <c r="F714" s="110"/>
    </row>
    <row r="715" spans="1:6" x14ac:dyDescent="0.3">
      <c r="A715" s="120"/>
      <c r="B715" s="114" t="s">
        <v>366</v>
      </c>
      <c r="C715" s="104">
        <v>12000</v>
      </c>
      <c r="D715" s="104">
        <v>10202.39</v>
      </c>
      <c r="E715" s="105">
        <v>85.02</v>
      </c>
      <c r="F715" s="110"/>
    </row>
    <row r="716" spans="1:6" x14ac:dyDescent="0.3">
      <c r="A716" s="120"/>
      <c r="B716" s="117" t="s">
        <v>297</v>
      </c>
      <c r="C716" s="9">
        <v>12000</v>
      </c>
      <c r="D716" s="9">
        <v>10202.39</v>
      </c>
      <c r="E716" s="18">
        <v>85.02</v>
      </c>
      <c r="F716" s="110"/>
    </row>
    <row r="717" spans="1:6" x14ac:dyDescent="0.3">
      <c r="A717" s="120"/>
      <c r="B717" s="118" t="s">
        <v>98</v>
      </c>
      <c r="C717" s="12" t="s">
        <v>4</v>
      </c>
      <c r="D717" s="12">
        <v>10202.39</v>
      </c>
      <c r="E717" s="29" t="s">
        <v>4</v>
      </c>
      <c r="F717" s="110"/>
    </row>
    <row r="718" spans="1:6" x14ac:dyDescent="0.3">
      <c r="A718" s="120"/>
      <c r="B718" s="116" t="s">
        <v>416</v>
      </c>
      <c r="C718" s="108">
        <v>2700</v>
      </c>
      <c r="D718" s="108">
        <v>2654.46</v>
      </c>
      <c r="E718" s="109">
        <v>98.31</v>
      </c>
      <c r="F718" s="110"/>
    </row>
    <row r="719" spans="1:6" x14ac:dyDescent="0.3">
      <c r="A719" s="120"/>
      <c r="B719" s="114" t="s">
        <v>346</v>
      </c>
      <c r="C719" s="104">
        <v>2700</v>
      </c>
      <c r="D719" s="104">
        <v>2654.46</v>
      </c>
      <c r="E719" s="105">
        <v>98.31</v>
      </c>
      <c r="F719" s="110"/>
    </row>
    <row r="720" spans="1:6" x14ac:dyDescent="0.3">
      <c r="A720" s="120"/>
      <c r="B720" s="114" t="s">
        <v>347</v>
      </c>
      <c r="C720" s="104">
        <v>2700</v>
      </c>
      <c r="D720" s="104">
        <v>2654.46</v>
      </c>
      <c r="E720" s="105">
        <v>98.31</v>
      </c>
      <c r="F720" s="110"/>
    </row>
    <row r="721" spans="1:6" x14ac:dyDescent="0.3">
      <c r="A721" s="120"/>
      <c r="B721" s="117" t="s">
        <v>90</v>
      </c>
      <c r="C721" s="9">
        <v>2700</v>
      </c>
      <c r="D721" s="9">
        <v>2654.46</v>
      </c>
      <c r="E721" s="18">
        <v>98.31</v>
      </c>
      <c r="F721" s="110"/>
    </row>
    <row r="722" spans="1:6" x14ac:dyDescent="0.3">
      <c r="A722" s="120"/>
      <c r="B722" s="118" t="s">
        <v>92</v>
      </c>
      <c r="C722" s="12" t="s">
        <v>4</v>
      </c>
      <c r="D722" s="12">
        <v>2654.46</v>
      </c>
      <c r="E722" s="29" t="s">
        <v>4</v>
      </c>
      <c r="F722" s="110"/>
    </row>
    <row r="723" spans="1:6" x14ac:dyDescent="0.3">
      <c r="A723" s="120"/>
      <c r="B723" s="116" t="s">
        <v>417</v>
      </c>
      <c r="C723" s="108">
        <v>6700</v>
      </c>
      <c r="D723" s="108">
        <v>6700</v>
      </c>
      <c r="E723" s="109">
        <v>100</v>
      </c>
      <c r="F723" s="110"/>
    </row>
    <row r="724" spans="1:6" x14ac:dyDescent="0.3">
      <c r="A724" s="120"/>
      <c r="B724" s="114" t="s">
        <v>346</v>
      </c>
      <c r="C724" s="104">
        <v>6700</v>
      </c>
      <c r="D724" s="104">
        <v>6700</v>
      </c>
      <c r="E724" s="105">
        <v>100</v>
      </c>
      <c r="F724" s="110"/>
    </row>
    <row r="725" spans="1:6" x14ac:dyDescent="0.3">
      <c r="A725" s="120"/>
      <c r="B725" s="114" t="s">
        <v>347</v>
      </c>
      <c r="C725" s="104">
        <v>6700</v>
      </c>
      <c r="D725" s="104">
        <v>6700</v>
      </c>
      <c r="E725" s="105">
        <v>100</v>
      </c>
      <c r="F725" s="110"/>
    </row>
    <row r="726" spans="1:6" x14ac:dyDescent="0.3">
      <c r="A726" s="120"/>
      <c r="B726" s="117" t="s">
        <v>297</v>
      </c>
      <c r="C726" s="9">
        <v>6700</v>
      </c>
      <c r="D726" s="9">
        <v>6700</v>
      </c>
      <c r="E726" s="18">
        <v>100</v>
      </c>
      <c r="F726" s="110"/>
    </row>
    <row r="727" spans="1:6" x14ac:dyDescent="0.3">
      <c r="A727" s="120"/>
      <c r="B727" s="118" t="s">
        <v>98</v>
      </c>
      <c r="C727" s="12" t="s">
        <v>4</v>
      </c>
      <c r="D727" s="12">
        <v>6700</v>
      </c>
      <c r="E727" s="29" t="s">
        <v>4</v>
      </c>
      <c r="F727" s="110"/>
    </row>
    <row r="728" spans="1:6" x14ac:dyDescent="0.3">
      <c r="A728" s="120"/>
      <c r="B728" s="116" t="s">
        <v>418</v>
      </c>
      <c r="C728" s="108">
        <v>5750</v>
      </c>
      <c r="D728" s="108">
        <v>4576.72</v>
      </c>
      <c r="E728" s="109">
        <v>79.599999999999994</v>
      </c>
      <c r="F728" s="110"/>
    </row>
    <row r="729" spans="1:6" x14ac:dyDescent="0.3">
      <c r="A729" s="120"/>
      <c r="B729" s="114" t="s">
        <v>346</v>
      </c>
      <c r="C729" s="104">
        <v>5750</v>
      </c>
      <c r="D729" s="104">
        <v>4576.72</v>
      </c>
      <c r="E729" s="105">
        <v>79.599999999999994</v>
      </c>
      <c r="F729" s="110"/>
    </row>
    <row r="730" spans="1:6" x14ac:dyDescent="0.3">
      <c r="A730" s="120"/>
      <c r="B730" s="114" t="s">
        <v>347</v>
      </c>
      <c r="C730" s="104">
        <v>5750</v>
      </c>
      <c r="D730" s="104">
        <v>4576.72</v>
      </c>
      <c r="E730" s="105">
        <v>79.599999999999994</v>
      </c>
      <c r="F730" s="110"/>
    </row>
    <row r="731" spans="1:6" x14ac:dyDescent="0.3">
      <c r="A731" s="120"/>
      <c r="B731" s="117" t="s">
        <v>55</v>
      </c>
      <c r="C731" s="9">
        <v>5750</v>
      </c>
      <c r="D731" s="9">
        <v>4576.72</v>
      </c>
      <c r="E731" s="18">
        <v>79.599999999999994</v>
      </c>
      <c r="F731" s="110"/>
    </row>
    <row r="732" spans="1:6" x14ac:dyDescent="0.3">
      <c r="A732" s="120"/>
      <c r="B732" s="118" t="s">
        <v>284</v>
      </c>
      <c r="C732" s="12" t="s">
        <v>4</v>
      </c>
      <c r="D732" s="12">
        <v>400</v>
      </c>
      <c r="E732" s="29" t="s">
        <v>4</v>
      </c>
      <c r="F732" s="110"/>
    </row>
    <row r="733" spans="1:6" x14ac:dyDescent="0.3">
      <c r="A733" s="120"/>
      <c r="B733" s="118" t="s">
        <v>68</v>
      </c>
      <c r="C733" s="12" t="s">
        <v>4</v>
      </c>
      <c r="D733" s="12">
        <v>1000</v>
      </c>
      <c r="E733" s="29" t="s">
        <v>4</v>
      </c>
      <c r="F733" s="110"/>
    </row>
    <row r="734" spans="1:6" x14ac:dyDescent="0.3">
      <c r="A734" s="120"/>
      <c r="B734" s="118" t="s">
        <v>73</v>
      </c>
      <c r="C734" s="12" t="s">
        <v>4</v>
      </c>
      <c r="D734" s="12">
        <v>3155.69</v>
      </c>
      <c r="E734" s="29" t="s">
        <v>4</v>
      </c>
      <c r="F734" s="110"/>
    </row>
    <row r="735" spans="1:6" x14ac:dyDescent="0.3">
      <c r="A735" s="120"/>
      <c r="B735" s="118" t="s">
        <v>78</v>
      </c>
      <c r="C735" s="12" t="s">
        <v>4</v>
      </c>
      <c r="D735" s="12">
        <v>21.03</v>
      </c>
      <c r="E735" s="29" t="s">
        <v>4</v>
      </c>
      <c r="F735" s="110"/>
    </row>
    <row r="736" spans="1:6" ht="26.4" x14ac:dyDescent="0.3">
      <c r="A736" s="120"/>
      <c r="B736" s="116" t="s">
        <v>419</v>
      </c>
      <c r="C736" s="108">
        <v>55000</v>
      </c>
      <c r="D736" s="108">
        <v>49519.360000000001</v>
      </c>
      <c r="E736" s="109">
        <v>90.04</v>
      </c>
      <c r="F736" s="110"/>
    </row>
    <row r="737" spans="1:6" x14ac:dyDescent="0.3">
      <c r="A737" s="120"/>
      <c r="B737" s="114" t="s">
        <v>346</v>
      </c>
      <c r="C737" s="104">
        <v>55000</v>
      </c>
      <c r="D737" s="104">
        <v>49519.360000000001</v>
      </c>
      <c r="E737" s="105">
        <v>90.04</v>
      </c>
      <c r="F737" s="110"/>
    </row>
    <row r="738" spans="1:6" x14ac:dyDescent="0.3">
      <c r="A738" s="120"/>
      <c r="B738" s="114" t="s">
        <v>347</v>
      </c>
      <c r="C738" s="104">
        <v>55000</v>
      </c>
      <c r="D738" s="104">
        <v>49519.360000000001</v>
      </c>
      <c r="E738" s="105">
        <v>90.04</v>
      </c>
      <c r="F738" s="110"/>
    </row>
    <row r="739" spans="1:6" x14ac:dyDescent="0.3">
      <c r="A739" s="120"/>
      <c r="B739" s="117" t="s">
        <v>87</v>
      </c>
      <c r="C739" s="9">
        <v>55000</v>
      </c>
      <c r="D739" s="9">
        <v>49519.360000000001</v>
      </c>
      <c r="E739" s="18">
        <v>90.04</v>
      </c>
      <c r="F739" s="110"/>
    </row>
    <row r="740" spans="1:6" x14ac:dyDescent="0.3">
      <c r="A740" s="120"/>
      <c r="B740" s="118" t="s">
        <v>89</v>
      </c>
      <c r="C740" s="12" t="s">
        <v>4</v>
      </c>
      <c r="D740" s="12">
        <v>49519.360000000001</v>
      </c>
      <c r="E740" s="29" t="s">
        <v>4</v>
      </c>
      <c r="F740" s="110"/>
    </row>
    <row r="741" spans="1:6" x14ac:dyDescent="0.3">
      <c r="A741" s="120"/>
      <c r="B741" s="115" t="s">
        <v>420</v>
      </c>
      <c r="C741" s="106">
        <v>185665.2</v>
      </c>
      <c r="D741" s="106">
        <v>187512.76</v>
      </c>
      <c r="E741" s="107">
        <v>101</v>
      </c>
      <c r="F741" s="110"/>
    </row>
    <row r="742" spans="1:6" x14ac:dyDescent="0.3">
      <c r="A742" s="120"/>
      <c r="B742" s="116" t="s">
        <v>421</v>
      </c>
      <c r="C742" s="108">
        <v>185665.2</v>
      </c>
      <c r="D742" s="108">
        <v>187512.76</v>
      </c>
      <c r="E742" s="109">
        <v>101</v>
      </c>
      <c r="F742" s="110"/>
    </row>
    <row r="743" spans="1:6" x14ac:dyDescent="0.3">
      <c r="A743" s="120"/>
      <c r="B743" s="114" t="s">
        <v>346</v>
      </c>
      <c r="C743" s="104">
        <v>185665.2</v>
      </c>
      <c r="D743" s="104">
        <v>187512.76</v>
      </c>
      <c r="E743" s="105">
        <v>101</v>
      </c>
      <c r="F743" s="110"/>
    </row>
    <row r="744" spans="1:6" x14ac:dyDescent="0.3">
      <c r="A744" s="120"/>
      <c r="B744" s="114" t="s">
        <v>347</v>
      </c>
      <c r="C744" s="104">
        <v>185665.2</v>
      </c>
      <c r="D744" s="104">
        <v>187512.76</v>
      </c>
      <c r="E744" s="105">
        <v>101</v>
      </c>
      <c r="F744" s="110"/>
    </row>
    <row r="745" spans="1:6" x14ac:dyDescent="0.3">
      <c r="A745" s="120"/>
      <c r="B745" s="117" t="s">
        <v>55</v>
      </c>
      <c r="C745" s="9">
        <v>56650</v>
      </c>
      <c r="D745" s="9">
        <v>56650</v>
      </c>
      <c r="E745" s="18">
        <v>100</v>
      </c>
      <c r="F745" s="110"/>
    </row>
    <row r="746" spans="1:6" x14ac:dyDescent="0.3">
      <c r="A746" s="120"/>
      <c r="B746" s="118" t="s">
        <v>74</v>
      </c>
      <c r="C746" s="12" t="s">
        <v>4</v>
      </c>
      <c r="D746" s="12">
        <v>56650</v>
      </c>
      <c r="E746" s="29" t="s">
        <v>4</v>
      </c>
      <c r="F746" s="110"/>
    </row>
    <row r="747" spans="1:6" x14ac:dyDescent="0.3">
      <c r="A747" s="120"/>
      <c r="B747" s="117" t="s">
        <v>297</v>
      </c>
      <c r="C747" s="9">
        <v>129015.2</v>
      </c>
      <c r="D747" s="9">
        <v>130862.76</v>
      </c>
      <c r="E747" s="18">
        <v>101.43</v>
      </c>
      <c r="F747" s="110"/>
    </row>
    <row r="748" spans="1:6" x14ac:dyDescent="0.3">
      <c r="A748" s="120"/>
      <c r="B748" s="118" t="s">
        <v>98</v>
      </c>
      <c r="C748" s="12" t="s">
        <v>4</v>
      </c>
      <c r="D748" s="12">
        <v>130862.76</v>
      </c>
      <c r="E748" s="29" t="s">
        <v>4</v>
      </c>
      <c r="F748" s="110"/>
    </row>
    <row r="749" spans="1:6" x14ac:dyDescent="0.3">
      <c r="A749" s="120"/>
      <c r="B749" s="115" t="s">
        <v>422</v>
      </c>
      <c r="C749" s="106">
        <v>5600</v>
      </c>
      <c r="D749" s="106">
        <v>2598.33</v>
      </c>
      <c r="E749" s="107">
        <v>46.4</v>
      </c>
      <c r="F749" s="110"/>
    </row>
    <row r="750" spans="1:6" x14ac:dyDescent="0.3">
      <c r="A750" s="120"/>
      <c r="B750" s="116" t="s">
        <v>423</v>
      </c>
      <c r="C750" s="108">
        <v>5600</v>
      </c>
      <c r="D750" s="108">
        <v>2598.33</v>
      </c>
      <c r="E750" s="109">
        <v>46.4</v>
      </c>
      <c r="F750" s="110"/>
    </row>
    <row r="751" spans="1:6" x14ac:dyDescent="0.3">
      <c r="A751" s="120"/>
      <c r="B751" s="114" t="s">
        <v>346</v>
      </c>
      <c r="C751" s="104">
        <v>5600</v>
      </c>
      <c r="D751" s="104">
        <v>2598.33</v>
      </c>
      <c r="E751" s="105">
        <v>46.4</v>
      </c>
      <c r="F751" s="110"/>
    </row>
    <row r="752" spans="1:6" x14ac:dyDescent="0.3">
      <c r="A752" s="120"/>
      <c r="B752" s="114" t="s">
        <v>347</v>
      </c>
      <c r="C752" s="104">
        <v>5600</v>
      </c>
      <c r="D752" s="104">
        <v>2598.33</v>
      </c>
      <c r="E752" s="105">
        <v>46.4</v>
      </c>
      <c r="F752" s="110"/>
    </row>
    <row r="753" spans="1:6" x14ac:dyDescent="0.3">
      <c r="A753" s="120"/>
      <c r="B753" s="117" t="s">
        <v>55</v>
      </c>
      <c r="C753" s="9">
        <v>3100</v>
      </c>
      <c r="D753" s="9">
        <v>98.33</v>
      </c>
      <c r="E753" s="18">
        <v>3.17</v>
      </c>
      <c r="F753" s="110"/>
    </row>
    <row r="754" spans="1:6" x14ac:dyDescent="0.3">
      <c r="A754" s="120"/>
      <c r="B754" s="118" t="s">
        <v>77</v>
      </c>
      <c r="C754" s="12" t="s">
        <v>4</v>
      </c>
      <c r="D754" s="12">
        <v>98.33</v>
      </c>
      <c r="E754" s="29" t="s">
        <v>4</v>
      </c>
      <c r="F754" s="110"/>
    </row>
    <row r="755" spans="1:6" x14ac:dyDescent="0.3">
      <c r="A755" s="120"/>
      <c r="B755" s="117" t="s">
        <v>297</v>
      </c>
      <c r="C755" s="9">
        <v>2500</v>
      </c>
      <c r="D755" s="9">
        <v>2500</v>
      </c>
      <c r="E755" s="18">
        <v>100</v>
      </c>
      <c r="F755" s="110"/>
    </row>
    <row r="756" spans="1:6" x14ac:dyDescent="0.3">
      <c r="A756" s="120"/>
      <c r="B756" s="118" t="s">
        <v>98</v>
      </c>
      <c r="C756" s="12" t="s">
        <v>4</v>
      </c>
      <c r="D756" s="12">
        <v>2500</v>
      </c>
      <c r="E756" s="29" t="s">
        <v>4</v>
      </c>
      <c r="F756" s="110"/>
    </row>
    <row r="757" spans="1:6" x14ac:dyDescent="0.3">
      <c r="A757" s="120"/>
      <c r="B757" s="115" t="s">
        <v>424</v>
      </c>
      <c r="C757" s="106">
        <v>262125</v>
      </c>
      <c r="D757" s="106">
        <v>247814.49</v>
      </c>
      <c r="E757" s="107">
        <v>94.54</v>
      </c>
      <c r="F757" s="110"/>
    </row>
    <row r="758" spans="1:6" ht="26.4" x14ac:dyDescent="0.3">
      <c r="A758" s="120"/>
      <c r="B758" s="116" t="s">
        <v>425</v>
      </c>
      <c r="C758" s="108">
        <v>61000</v>
      </c>
      <c r="D758" s="108">
        <v>59500</v>
      </c>
      <c r="E758" s="109">
        <v>97.54</v>
      </c>
      <c r="F758" s="110"/>
    </row>
    <row r="759" spans="1:6" x14ac:dyDescent="0.3">
      <c r="A759" s="120"/>
      <c r="B759" s="114" t="s">
        <v>346</v>
      </c>
      <c r="C759" s="104">
        <v>61000</v>
      </c>
      <c r="D759" s="104">
        <v>59500</v>
      </c>
      <c r="E759" s="105">
        <v>97.54</v>
      </c>
      <c r="F759" s="110"/>
    </row>
    <row r="760" spans="1:6" x14ac:dyDescent="0.3">
      <c r="A760" s="120"/>
      <c r="B760" s="114" t="s">
        <v>347</v>
      </c>
      <c r="C760" s="104">
        <v>61000</v>
      </c>
      <c r="D760" s="104">
        <v>59500</v>
      </c>
      <c r="E760" s="105">
        <v>97.54</v>
      </c>
      <c r="F760" s="110"/>
    </row>
    <row r="761" spans="1:6" x14ac:dyDescent="0.3">
      <c r="A761" s="120"/>
      <c r="B761" s="117" t="s">
        <v>297</v>
      </c>
      <c r="C761" s="9">
        <v>61000</v>
      </c>
      <c r="D761" s="9">
        <v>59500</v>
      </c>
      <c r="E761" s="18">
        <v>97.54</v>
      </c>
      <c r="F761" s="110"/>
    </row>
    <row r="762" spans="1:6" x14ac:dyDescent="0.3">
      <c r="A762" s="120"/>
      <c r="B762" s="118" t="s">
        <v>98</v>
      </c>
      <c r="C762" s="12" t="s">
        <v>4</v>
      </c>
      <c r="D762" s="12">
        <v>59500</v>
      </c>
      <c r="E762" s="29" t="s">
        <v>4</v>
      </c>
      <c r="F762" s="110"/>
    </row>
    <row r="763" spans="1:6" ht="26.4" x14ac:dyDescent="0.3">
      <c r="A763" s="120"/>
      <c r="B763" s="116" t="s">
        <v>426</v>
      </c>
      <c r="C763" s="108">
        <v>131500</v>
      </c>
      <c r="D763" s="108">
        <v>123172.87</v>
      </c>
      <c r="E763" s="109">
        <v>93.67</v>
      </c>
      <c r="F763" s="110"/>
    </row>
    <row r="764" spans="1:6" x14ac:dyDescent="0.3">
      <c r="A764" s="120"/>
      <c r="B764" s="114" t="s">
        <v>346</v>
      </c>
      <c r="C764" s="104">
        <v>131500</v>
      </c>
      <c r="D764" s="104">
        <v>123172.87</v>
      </c>
      <c r="E764" s="105">
        <v>93.67</v>
      </c>
      <c r="F764" s="110"/>
    </row>
    <row r="765" spans="1:6" x14ac:dyDescent="0.3">
      <c r="A765" s="120"/>
      <c r="B765" s="114" t="s">
        <v>347</v>
      </c>
      <c r="C765" s="104">
        <v>131500</v>
      </c>
      <c r="D765" s="104">
        <v>123172.87</v>
      </c>
      <c r="E765" s="105">
        <v>93.67</v>
      </c>
      <c r="F765" s="110"/>
    </row>
    <row r="766" spans="1:6" x14ac:dyDescent="0.3">
      <c r="A766" s="120"/>
      <c r="B766" s="117" t="s">
        <v>297</v>
      </c>
      <c r="C766" s="9">
        <v>131500</v>
      </c>
      <c r="D766" s="9">
        <v>123172.87</v>
      </c>
      <c r="E766" s="18">
        <v>93.67</v>
      </c>
      <c r="F766" s="110"/>
    </row>
    <row r="767" spans="1:6" x14ac:dyDescent="0.3">
      <c r="A767" s="120"/>
      <c r="B767" s="118" t="s">
        <v>98</v>
      </c>
      <c r="C767" s="12" t="s">
        <v>4</v>
      </c>
      <c r="D767" s="12">
        <v>123172.87</v>
      </c>
      <c r="E767" s="29" t="s">
        <v>4</v>
      </c>
      <c r="F767" s="110"/>
    </row>
    <row r="768" spans="1:6" ht="26.4" x14ac:dyDescent="0.3">
      <c r="A768" s="120"/>
      <c r="B768" s="116" t="s">
        <v>427</v>
      </c>
      <c r="C768" s="108">
        <v>69625</v>
      </c>
      <c r="D768" s="108">
        <v>65141.62</v>
      </c>
      <c r="E768" s="109">
        <v>93.56</v>
      </c>
      <c r="F768" s="110"/>
    </row>
    <row r="769" spans="1:6" x14ac:dyDescent="0.3">
      <c r="A769" s="120"/>
      <c r="B769" s="114" t="s">
        <v>346</v>
      </c>
      <c r="C769" s="104">
        <v>69625</v>
      </c>
      <c r="D769" s="104">
        <v>65141.62</v>
      </c>
      <c r="E769" s="105">
        <v>93.56</v>
      </c>
      <c r="F769" s="110"/>
    </row>
    <row r="770" spans="1:6" x14ac:dyDescent="0.3">
      <c r="A770" s="120"/>
      <c r="B770" s="114" t="s">
        <v>347</v>
      </c>
      <c r="C770" s="104">
        <v>69625</v>
      </c>
      <c r="D770" s="104">
        <v>65141.62</v>
      </c>
      <c r="E770" s="105">
        <v>93.56</v>
      </c>
      <c r="F770" s="110"/>
    </row>
    <row r="771" spans="1:6" x14ac:dyDescent="0.3">
      <c r="A771" s="120"/>
      <c r="B771" s="117" t="s">
        <v>297</v>
      </c>
      <c r="C771" s="9">
        <v>69625</v>
      </c>
      <c r="D771" s="9">
        <v>65141.62</v>
      </c>
      <c r="E771" s="18">
        <v>93.56</v>
      </c>
      <c r="F771" s="110"/>
    </row>
    <row r="772" spans="1:6" x14ac:dyDescent="0.3">
      <c r="A772" s="120"/>
      <c r="B772" s="118" t="s">
        <v>98</v>
      </c>
      <c r="C772" s="12" t="s">
        <v>4</v>
      </c>
      <c r="D772" s="12">
        <v>65141.62</v>
      </c>
      <c r="E772" s="29" t="s">
        <v>4</v>
      </c>
      <c r="F772" s="110"/>
    </row>
    <row r="773" spans="1:6" x14ac:dyDescent="0.3">
      <c r="A773" s="120"/>
      <c r="B773" s="115" t="s">
        <v>428</v>
      </c>
      <c r="C773" s="106">
        <v>22380</v>
      </c>
      <c r="D773" s="106">
        <v>21627.3</v>
      </c>
      <c r="E773" s="107">
        <v>96.64</v>
      </c>
      <c r="F773" s="110"/>
    </row>
    <row r="774" spans="1:6" x14ac:dyDescent="0.3">
      <c r="A774" s="120"/>
      <c r="B774" s="116" t="s">
        <v>429</v>
      </c>
      <c r="C774" s="108">
        <v>22380</v>
      </c>
      <c r="D774" s="108">
        <v>21627.3</v>
      </c>
      <c r="E774" s="109">
        <v>96.64</v>
      </c>
      <c r="F774" s="110"/>
    </row>
    <row r="775" spans="1:6" x14ac:dyDescent="0.3">
      <c r="A775" s="120"/>
      <c r="B775" s="114" t="s">
        <v>346</v>
      </c>
      <c r="C775" s="104">
        <v>11190</v>
      </c>
      <c r="D775" s="104">
        <v>10813.63</v>
      </c>
      <c r="E775" s="105">
        <v>96.64</v>
      </c>
      <c r="F775" s="110"/>
    </row>
    <row r="776" spans="1:6" x14ac:dyDescent="0.3">
      <c r="A776" s="120"/>
      <c r="B776" s="114" t="s">
        <v>347</v>
      </c>
      <c r="C776" s="104">
        <v>11190</v>
      </c>
      <c r="D776" s="104">
        <v>10813.63</v>
      </c>
      <c r="E776" s="105">
        <v>96.64</v>
      </c>
      <c r="F776" s="110"/>
    </row>
    <row r="777" spans="1:6" x14ac:dyDescent="0.3">
      <c r="A777" s="120"/>
      <c r="B777" s="117" t="s">
        <v>55</v>
      </c>
      <c r="C777" s="9">
        <v>890</v>
      </c>
      <c r="D777" s="9">
        <v>869.01</v>
      </c>
      <c r="E777" s="18">
        <v>97.64</v>
      </c>
      <c r="F777" s="110"/>
    </row>
    <row r="778" spans="1:6" x14ac:dyDescent="0.3">
      <c r="A778" s="120"/>
      <c r="B778" s="118" t="s">
        <v>62</v>
      </c>
      <c r="C778" s="12" t="s">
        <v>4</v>
      </c>
      <c r="D778" s="12">
        <v>719.39</v>
      </c>
      <c r="E778" s="29" t="s">
        <v>4</v>
      </c>
      <c r="F778" s="110"/>
    </row>
    <row r="779" spans="1:6" x14ac:dyDescent="0.3">
      <c r="A779" s="120"/>
      <c r="B779" s="118" t="s">
        <v>68</v>
      </c>
      <c r="C779" s="12" t="s">
        <v>4</v>
      </c>
      <c r="D779" s="12">
        <v>149.62</v>
      </c>
      <c r="E779" s="29" t="s">
        <v>4</v>
      </c>
      <c r="F779" s="110"/>
    </row>
    <row r="780" spans="1:6" x14ac:dyDescent="0.3">
      <c r="A780" s="120"/>
      <c r="B780" s="117" t="s">
        <v>107</v>
      </c>
      <c r="C780" s="9">
        <v>10300</v>
      </c>
      <c r="D780" s="9">
        <v>9944.6200000000008</v>
      </c>
      <c r="E780" s="18">
        <v>96.55</v>
      </c>
      <c r="F780" s="110"/>
    </row>
    <row r="781" spans="1:6" x14ac:dyDescent="0.3">
      <c r="A781" s="120"/>
      <c r="B781" s="118" t="s">
        <v>114</v>
      </c>
      <c r="C781" s="12" t="s">
        <v>4</v>
      </c>
      <c r="D781" s="12">
        <v>9944.6200000000008</v>
      </c>
      <c r="E781" s="29" t="s">
        <v>4</v>
      </c>
      <c r="F781" s="110"/>
    </row>
    <row r="782" spans="1:6" x14ac:dyDescent="0.3">
      <c r="A782" s="120"/>
      <c r="B782" s="114" t="s">
        <v>368</v>
      </c>
      <c r="C782" s="104">
        <v>11190</v>
      </c>
      <c r="D782" s="104">
        <v>10813.67</v>
      </c>
      <c r="E782" s="105">
        <v>96.64</v>
      </c>
      <c r="F782" s="110"/>
    </row>
    <row r="783" spans="1:6" x14ac:dyDescent="0.3">
      <c r="A783" s="120"/>
      <c r="B783" s="114" t="s">
        <v>371</v>
      </c>
      <c r="C783" s="104">
        <v>11190</v>
      </c>
      <c r="D783" s="104">
        <v>10813.67</v>
      </c>
      <c r="E783" s="105">
        <v>96.64</v>
      </c>
      <c r="F783" s="110"/>
    </row>
    <row r="784" spans="1:6" x14ac:dyDescent="0.3">
      <c r="A784" s="120"/>
      <c r="B784" s="117" t="s">
        <v>55</v>
      </c>
      <c r="C784" s="9">
        <v>890</v>
      </c>
      <c r="D784" s="9">
        <v>869.04</v>
      </c>
      <c r="E784" s="18">
        <v>97.64</v>
      </c>
      <c r="F784" s="110"/>
    </row>
    <row r="785" spans="1:6" x14ac:dyDescent="0.3">
      <c r="A785" s="120"/>
      <c r="B785" s="118" t="s">
        <v>62</v>
      </c>
      <c r="C785" s="12" t="s">
        <v>4</v>
      </c>
      <c r="D785" s="12">
        <v>719.41</v>
      </c>
      <c r="E785" s="29" t="s">
        <v>4</v>
      </c>
      <c r="F785" s="110"/>
    </row>
    <row r="786" spans="1:6" x14ac:dyDescent="0.3">
      <c r="A786" s="120"/>
      <c r="B786" s="118" t="s">
        <v>68</v>
      </c>
      <c r="C786" s="12" t="s">
        <v>4</v>
      </c>
      <c r="D786" s="12">
        <v>149.63</v>
      </c>
      <c r="E786" s="29" t="s">
        <v>4</v>
      </c>
      <c r="F786" s="110"/>
    </row>
    <row r="787" spans="1:6" x14ac:dyDescent="0.3">
      <c r="A787" s="120"/>
      <c r="B787" s="117" t="s">
        <v>107</v>
      </c>
      <c r="C787" s="9">
        <v>10300</v>
      </c>
      <c r="D787" s="9">
        <v>9944.6299999999992</v>
      </c>
      <c r="E787" s="18">
        <v>96.55</v>
      </c>
      <c r="F787" s="110"/>
    </row>
    <row r="788" spans="1:6" x14ac:dyDescent="0.3">
      <c r="A788" s="120"/>
      <c r="B788" s="118" t="s">
        <v>114</v>
      </c>
      <c r="C788" s="12" t="s">
        <v>4</v>
      </c>
      <c r="D788" s="12">
        <v>9944.6299999999992</v>
      </c>
      <c r="E788" s="29" t="s">
        <v>4</v>
      </c>
      <c r="F788" s="110"/>
    </row>
    <row r="789" spans="1:6" x14ac:dyDescent="0.3">
      <c r="A789" s="120"/>
      <c r="B789" s="115" t="s">
        <v>430</v>
      </c>
      <c r="C789" s="106">
        <v>639440</v>
      </c>
      <c r="D789" s="106">
        <v>566826.67000000004</v>
      </c>
      <c r="E789" s="107">
        <v>88.64</v>
      </c>
      <c r="F789" s="110"/>
    </row>
    <row r="790" spans="1:6" x14ac:dyDescent="0.3">
      <c r="A790" s="120"/>
      <c r="B790" s="116" t="s">
        <v>431</v>
      </c>
      <c r="C790" s="108">
        <v>602440</v>
      </c>
      <c r="D790" s="108">
        <v>534004.79</v>
      </c>
      <c r="E790" s="109">
        <v>88.64</v>
      </c>
      <c r="F790" s="110"/>
    </row>
    <row r="791" spans="1:6" x14ac:dyDescent="0.3">
      <c r="A791" s="120"/>
      <c r="B791" s="114" t="s">
        <v>346</v>
      </c>
      <c r="C791" s="104">
        <v>602440</v>
      </c>
      <c r="D791" s="104">
        <v>531996.99</v>
      </c>
      <c r="E791" s="105">
        <v>88.31</v>
      </c>
      <c r="F791" s="110"/>
    </row>
    <row r="792" spans="1:6" x14ac:dyDescent="0.3">
      <c r="A792" s="120"/>
      <c r="B792" s="114" t="s">
        <v>347</v>
      </c>
      <c r="C792" s="104">
        <v>602440</v>
      </c>
      <c r="D792" s="104">
        <v>531996.99</v>
      </c>
      <c r="E792" s="105">
        <v>88.31</v>
      </c>
      <c r="F792" s="110"/>
    </row>
    <row r="793" spans="1:6" x14ac:dyDescent="0.3">
      <c r="A793" s="120"/>
      <c r="B793" s="117" t="s">
        <v>47</v>
      </c>
      <c r="C793" s="9">
        <v>140000</v>
      </c>
      <c r="D793" s="9">
        <v>127780.07</v>
      </c>
      <c r="E793" s="18">
        <v>91.27</v>
      </c>
      <c r="F793" s="110"/>
    </row>
    <row r="794" spans="1:6" x14ac:dyDescent="0.3">
      <c r="A794" s="120"/>
      <c r="B794" s="118" t="s">
        <v>50</v>
      </c>
      <c r="C794" s="12" t="s">
        <v>4</v>
      </c>
      <c r="D794" s="12">
        <v>29832.639999999999</v>
      </c>
      <c r="E794" s="29" t="s">
        <v>4</v>
      </c>
      <c r="F794" s="110"/>
    </row>
    <row r="795" spans="1:6" x14ac:dyDescent="0.3">
      <c r="A795" s="120"/>
      <c r="B795" s="118" t="s">
        <v>52</v>
      </c>
      <c r="C795" s="12" t="s">
        <v>4</v>
      </c>
      <c r="D795" s="12">
        <v>97947.43</v>
      </c>
      <c r="E795" s="29" t="s">
        <v>4</v>
      </c>
      <c r="F795" s="110"/>
    </row>
    <row r="796" spans="1:6" x14ac:dyDescent="0.3">
      <c r="A796" s="120"/>
      <c r="B796" s="117" t="s">
        <v>55</v>
      </c>
      <c r="C796" s="9">
        <v>461940</v>
      </c>
      <c r="D796" s="9">
        <v>403972.46</v>
      </c>
      <c r="E796" s="18">
        <v>87.45</v>
      </c>
      <c r="F796" s="110"/>
    </row>
    <row r="797" spans="1:6" x14ac:dyDescent="0.3">
      <c r="A797" s="120"/>
      <c r="B797" s="118" t="s">
        <v>62</v>
      </c>
      <c r="C797" s="12" t="s">
        <v>4</v>
      </c>
      <c r="D797" s="12">
        <v>17912.77</v>
      </c>
      <c r="E797" s="29" t="s">
        <v>4</v>
      </c>
      <c r="F797" s="110"/>
    </row>
    <row r="798" spans="1:6" x14ac:dyDescent="0.3">
      <c r="A798" s="120"/>
      <c r="B798" s="118" t="s">
        <v>64</v>
      </c>
      <c r="C798" s="12" t="s">
        <v>4</v>
      </c>
      <c r="D798" s="12">
        <v>23593.15</v>
      </c>
      <c r="E798" s="29" t="s">
        <v>4</v>
      </c>
      <c r="F798" s="110"/>
    </row>
    <row r="799" spans="1:6" x14ac:dyDescent="0.3">
      <c r="A799" s="120"/>
      <c r="B799" s="118" t="s">
        <v>282</v>
      </c>
      <c r="C799" s="12" t="s">
        <v>4</v>
      </c>
      <c r="D799" s="12">
        <v>10180.32</v>
      </c>
      <c r="E799" s="29" t="s">
        <v>4</v>
      </c>
      <c r="F799" s="110"/>
    </row>
    <row r="800" spans="1:6" x14ac:dyDescent="0.3">
      <c r="A800" s="120"/>
      <c r="B800" s="118" t="s">
        <v>283</v>
      </c>
      <c r="C800" s="12" t="s">
        <v>4</v>
      </c>
      <c r="D800" s="12">
        <v>50181.46</v>
      </c>
      <c r="E800" s="29" t="s">
        <v>4</v>
      </c>
      <c r="F800" s="110"/>
    </row>
    <row r="801" spans="1:6" x14ac:dyDescent="0.3">
      <c r="A801" s="120"/>
      <c r="B801" s="118" t="s">
        <v>284</v>
      </c>
      <c r="C801" s="12" t="s">
        <v>4</v>
      </c>
      <c r="D801" s="12">
        <v>2067.2399999999998</v>
      </c>
      <c r="E801" s="29" t="s">
        <v>4</v>
      </c>
      <c r="F801" s="110"/>
    </row>
    <row r="802" spans="1:6" x14ac:dyDescent="0.3">
      <c r="A802" s="120"/>
      <c r="B802" s="118" t="s">
        <v>68</v>
      </c>
      <c r="C802" s="12" t="s">
        <v>4</v>
      </c>
      <c r="D802" s="12">
        <v>6503.06</v>
      </c>
      <c r="E802" s="29" t="s">
        <v>4</v>
      </c>
      <c r="F802" s="110"/>
    </row>
    <row r="803" spans="1:6" x14ac:dyDescent="0.3">
      <c r="A803" s="120"/>
      <c r="B803" s="118" t="s">
        <v>69</v>
      </c>
      <c r="C803" s="12" t="s">
        <v>4</v>
      </c>
      <c r="D803" s="12">
        <v>1327.31</v>
      </c>
      <c r="E803" s="29" t="s">
        <v>4</v>
      </c>
      <c r="F803" s="110"/>
    </row>
    <row r="804" spans="1:6" x14ac:dyDescent="0.3">
      <c r="A804" s="120"/>
      <c r="B804" s="118" t="s">
        <v>70</v>
      </c>
      <c r="C804" s="12" t="s">
        <v>4</v>
      </c>
      <c r="D804" s="12">
        <v>23297.1</v>
      </c>
      <c r="E804" s="29" t="s">
        <v>4</v>
      </c>
      <c r="F804" s="110"/>
    </row>
    <row r="805" spans="1:6" x14ac:dyDescent="0.3">
      <c r="A805" s="120"/>
      <c r="B805" s="118" t="s">
        <v>72</v>
      </c>
      <c r="C805" s="12" t="s">
        <v>4</v>
      </c>
      <c r="D805" s="12">
        <v>24479.21</v>
      </c>
      <c r="E805" s="29" t="s">
        <v>4</v>
      </c>
      <c r="F805" s="110"/>
    </row>
    <row r="806" spans="1:6" x14ac:dyDescent="0.3">
      <c r="A806" s="120"/>
      <c r="B806" s="118" t="s">
        <v>73</v>
      </c>
      <c r="C806" s="12" t="s">
        <v>4</v>
      </c>
      <c r="D806" s="12">
        <v>90308.94</v>
      </c>
      <c r="E806" s="29" t="s">
        <v>4</v>
      </c>
      <c r="F806" s="110"/>
    </row>
    <row r="807" spans="1:6" x14ac:dyDescent="0.3">
      <c r="A807" s="120"/>
      <c r="B807" s="118" t="s">
        <v>74</v>
      </c>
      <c r="C807" s="12" t="s">
        <v>4</v>
      </c>
      <c r="D807" s="12">
        <v>112426.56</v>
      </c>
      <c r="E807" s="29" t="s">
        <v>4</v>
      </c>
      <c r="F807" s="110"/>
    </row>
    <row r="808" spans="1:6" x14ac:dyDescent="0.3">
      <c r="A808" s="120"/>
      <c r="B808" s="118" t="s">
        <v>77</v>
      </c>
      <c r="C808" s="12" t="s">
        <v>4</v>
      </c>
      <c r="D808" s="12">
        <v>28225.96</v>
      </c>
      <c r="E808" s="29" t="s">
        <v>4</v>
      </c>
      <c r="F808" s="110"/>
    </row>
    <row r="809" spans="1:6" x14ac:dyDescent="0.3">
      <c r="A809" s="120"/>
      <c r="B809" s="118" t="s">
        <v>80</v>
      </c>
      <c r="C809" s="12" t="s">
        <v>4</v>
      </c>
      <c r="D809" s="12">
        <v>7169.23</v>
      </c>
      <c r="E809" s="29" t="s">
        <v>4</v>
      </c>
      <c r="F809" s="110"/>
    </row>
    <row r="810" spans="1:6" x14ac:dyDescent="0.3">
      <c r="A810" s="120"/>
      <c r="B810" s="118" t="s">
        <v>224</v>
      </c>
      <c r="C810" s="12" t="s">
        <v>4</v>
      </c>
      <c r="D810" s="12">
        <v>525.09</v>
      </c>
      <c r="E810" s="29" t="s">
        <v>4</v>
      </c>
      <c r="F810" s="110"/>
    </row>
    <row r="811" spans="1:6" x14ac:dyDescent="0.3">
      <c r="A811" s="120"/>
      <c r="B811" s="118" t="s">
        <v>81</v>
      </c>
      <c r="C811" s="12" t="s">
        <v>4</v>
      </c>
      <c r="D811" s="12">
        <v>5775.06</v>
      </c>
      <c r="E811" s="29" t="s">
        <v>4</v>
      </c>
      <c r="F811" s="110"/>
    </row>
    <row r="812" spans="1:6" x14ac:dyDescent="0.3">
      <c r="A812" s="120"/>
      <c r="B812" s="117" t="s">
        <v>82</v>
      </c>
      <c r="C812" s="9">
        <v>500</v>
      </c>
      <c r="D812" s="9">
        <v>244.46</v>
      </c>
      <c r="E812" s="18">
        <v>48.89</v>
      </c>
      <c r="F812" s="110"/>
    </row>
    <row r="813" spans="1:6" x14ac:dyDescent="0.3">
      <c r="A813" s="120"/>
      <c r="B813" s="118" t="s">
        <v>86</v>
      </c>
      <c r="C813" s="12" t="s">
        <v>4</v>
      </c>
      <c r="D813" s="12">
        <v>244.46</v>
      </c>
      <c r="E813" s="29" t="s">
        <v>4</v>
      </c>
      <c r="F813" s="110"/>
    </row>
    <row r="814" spans="1:6" x14ac:dyDescent="0.3">
      <c r="A814" s="120"/>
      <c r="B814" s="114" t="s">
        <v>368</v>
      </c>
      <c r="C814" s="104">
        <v>0</v>
      </c>
      <c r="D814" s="104">
        <v>2007.8</v>
      </c>
      <c r="E814" s="105" t="s">
        <v>4</v>
      </c>
      <c r="F814" s="110"/>
    </row>
    <row r="815" spans="1:6" x14ac:dyDescent="0.3">
      <c r="A815" s="120"/>
      <c r="B815" s="114" t="s">
        <v>369</v>
      </c>
      <c r="C815" s="104">
        <v>0</v>
      </c>
      <c r="D815" s="104">
        <v>2007.8</v>
      </c>
      <c r="E815" s="105" t="s">
        <v>4</v>
      </c>
      <c r="F815" s="110"/>
    </row>
    <row r="816" spans="1:6" x14ac:dyDescent="0.3">
      <c r="A816" s="120"/>
      <c r="B816" s="117" t="s">
        <v>55</v>
      </c>
      <c r="C816" s="9">
        <v>0</v>
      </c>
      <c r="D816" s="9">
        <v>2007.8</v>
      </c>
      <c r="E816" s="18" t="s">
        <v>4</v>
      </c>
      <c r="F816" s="110"/>
    </row>
    <row r="817" spans="1:6" x14ac:dyDescent="0.3">
      <c r="A817" s="120"/>
      <c r="B817" s="118" t="s">
        <v>62</v>
      </c>
      <c r="C817" s="12" t="s">
        <v>4</v>
      </c>
      <c r="D817" s="12">
        <v>919.8</v>
      </c>
      <c r="E817" s="29" t="s">
        <v>4</v>
      </c>
      <c r="F817" s="110"/>
    </row>
    <row r="818" spans="1:6" x14ac:dyDescent="0.3">
      <c r="A818" s="120"/>
      <c r="B818" s="118" t="s">
        <v>282</v>
      </c>
      <c r="C818" s="12" t="s">
        <v>4</v>
      </c>
      <c r="D818" s="12">
        <v>1088</v>
      </c>
      <c r="E818" s="29" t="s">
        <v>4</v>
      </c>
      <c r="F818" s="110"/>
    </row>
    <row r="819" spans="1:6" x14ac:dyDescent="0.3">
      <c r="A819" s="120"/>
      <c r="B819" s="116" t="s">
        <v>432</v>
      </c>
      <c r="C819" s="108">
        <v>26000</v>
      </c>
      <c r="D819" s="108">
        <v>26000</v>
      </c>
      <c r="E819" s="109">
        <v>100</v>
      </c>
      <c r="F819" s="110"/>
    </row>
    <row r="820" spans="1:6" x14ac:dyDescent="0.3">
      <c r="A820" s="120"/>
      <c r="B820" s="114" t="s">
        <v>346</v>
      </c>
      <c r="C820" s="104">
        <v>26000</v>
      </c>
      <c r="D820" s="104">
        <v>26000</v>
      </c>
      <c r="E820" s="105">
        <v>100</v>
      </c>
      <c r="F820" s="110"/>
    </row>
    <row r="821" spans="1:6" x14ac:dyDescent="0.3">
      <c r="A821" s="120"/>
      <c r="B821" s="114" t="s">
        <v>347</v>
      </c>
      <c r="C821" s="104">
        <v>26000</v>
      </c>
      <c r="D821" s="104">
        <v>26000</v>
      </c>
      <c r="E821" s="105">
        <v>100</v>
      </c>
      <c r="F821" s="110"/>
    </row>
    <row r="822" spans="1:6" x14ac:dyDescent="0.3">
      <c r="A822" s="120"/>
      <c r="B822" s="117" t="s">
        <v>55</v>
      </c>
      <c r="C822" s="9">
        <v>26000</v>
      </c>
      <c r="D822" s="9">
        <v>26000</v>
      </c>
      <c r="E822" s="18">
        <v>100</v>
      </c>
      <c r="F822" s="110"/>
    </row>
    <row r="823" spans="1:6" x14ac:dyDescent="0.3">
      <c r="A823" s="120"/>
      <c r="B823" s="118" t="s">
        <v>72</v>
      </c>
      <c r="C823" s="12" t="s">
        <v>4</v>
      </c>
      <c r="D823" s="12">
        <v>26000</v>
      </c>
      <c r="E823" s="29" t="s">
        <v>4</v>
      </c>
      <c r="F823" s="110"/>
    </row>
    <row r="824" spans="1:6" x14ac:dyDescent="0.3">
      <c r="A824" s="120"/>
      <c r="B824" s="116" t="s">
        <v>433</v>
      </c>
      <c r="C824" s="108">
        <v>11000</v>
      </c>
      <c r="D824" s="108">
        <v>6821.88</v>
      </c>
      <c r="E824" s="109">
        <v>62.02</v>
      </c>
      <c r="F824" s="110"/>
    </row>
    <row r="825" spans="1:6" x14ac:dyDescent="0.3">
      <c r="A825" s="120"/>
      <c r="B825" s="114" t="s">
        <v>346</v>
      </c>
      <c r="C825" s="104">
        <v>11000</v>
      </c>
      <c r="D825" s="104">
        <v>6327.78</v>
      </c>
      <c r="E825" s="105">
        <v>57.53</v>
      </c>
      <c r="F825" s="110"/>
    </row>
    <row r="826" spans="1:6" x14ac:dyDescent="0.3">
      <c r="A826" s="120"/>
      <c r="B826" s="114" t="s">
        <v>347</v>
      </c>
      <c r="C826" s="104">
        <v>11000</v>
      </c>
      <c r="D826" s="104">
        <v>6327.78</v>
      </c>
      <c r="E826" s="105">
        <v>57.53</v>
      </c>
      <c r="F826" s="110"/>
    </row>
    <row r="827" spans="1:6" x14ac:dyDescent="0.3">
      <c r="A827" s="120"/>
      <c r="B827" s="117" t="s">
        <v>107</v>
      </c>
      <c r="C827" s="9">
        <v>11000</v>
      </c>
      <c r="D827" s="9">
        <v>6327.78</v>
      </c>
      <c r="E827" s="18">
        <v>57.53</v>
      </c>
      <c r="F827" s="110"/>
    </row>
    <row r="828" spans="1:6" x14ac:dyDescent="0.3">
      <c r="A828" s="120"/>
      <c r="B828" s="118" t="s">
        <v>112</v>
      </c>
      <c r="C828" s="12" t="s">
        <v>4</v>
      </c>
      <c r="D828" s="12">
        <v>5477.78</v>
      </c>
      <c r="E828" s="29" t="s">
        <v>4</v>
      </c>
      <c r="F828" s="110"/>
    </row>
    <row r="829" spans="1:6" x14ac:dyDescent="0.3">
      <c r="A829" s="120"/>
      <c r="B829" s="118" t="s">
        <v>113</v>
      </c>
      <c r="C829" s="12" t="s">
        <v>4</v>
      </c>
      <c r="D829" s="12">
        <v>850</v>
      </c>
      <c r="E829" s="29" t="s">
        <v>4</v>
      </c>
      <c r="F829" s="110"/>
    </row>
    <row r="830" spans="1:6" x14ac:dyDescent="0.3">
      <c r="A830" s="120"/>
      <c r="B830" s="114" t="s">
        <v>368</v>
      </c>
      <c r="C830" s="104">
        <v>0</v>
      </c>
      <c r="D830" s="104">
        <v>494.1</v>
      </c>
      <c r="E830" s="105" t="s">
        <v>4</v>
      </c>
      <c r="F830" s="110"/>
    </row>
    <row r="831" spans="1:6" x14ac:dyDescent="0.3">
      <c r="A831" s="120"/>
      <c r="B831" s="114" t="s">
        <v>369</v>
      </c>
      <c r="C831" s="104">
        <v>0</v>
      </c>
      <c r="D831" s="104">
        <v>494.1</v>
      </c>
      <c r="E831" s="105" t="s">
        <v>4</v>
      </c>
      <c r="F831" s="110"/>
    </row>
    <row r="832" spans="1:6" x14ac:dyDescent="0.3">
      <c r="A832" s="120"/>
      <c r="B832" s="117" t="s">
        <v>107</v>
      </c>
      <c r="C832" s="9">
        <v>0</v>
      </c>
      <c r="D832" s="9">
        <v>494.1</v>
      </c>
      <c r="E832" s="18" t="s">
        <v>4</v>
      </c>
      <c r="F832" s="110"/>
    </row>
    <row r="833" spans="1:6" x14ac:dyDescent="0.3">
      <c r="A833" s="120"/>
      <c r="B833" s="118" t="s">
        <v>112</v>
      </c>
      <c r="C833" s="12" t="s">
        <v>4</v>
      </c>
      <c r="D833" s="12">
        <v>494.1</v>
      </c>
      <c r="E833" s="29" t="s">
        <v>4</v>
      </c>
      <c r="F833" s="110"/>
    </row>
    <row r="834" spans="1:6" ht="26.4" x14ac:dyDescent="0.3">
      <c r="A834" s="120"/>
      <c r="B834" s="115" t="s">
        <v>434</v>
      </c>
      <c r="C834" s="106">
        <v>1911289.6</v>
      </c>
      <c r="D834" s="106">
        <v>1657001.76</v>
      </c>
      <c r="E834" s="107">
        <v>86.7</v>
      </c>
      <c r="F834" s="110"/>
    </row>
    <row r="835" spans="1:6" ht="26.4" x14ac:dyDescent="0.3">
      <c r="A835" s="120"/>
      <c r="B835" s="116" t="s">
        <v>435</v>
      </c>
      <c r="C835" s="108">
        <v>692100</v>
      </c>
      <c r="D835" s="108">
        <v>658270.99</v>
      </c>
      <c r="E835" s="109">
        <v>95.11</v>
      </c>
      <c r="F835" s="110"/>
    </row>
    <row r="836" spans="1:6" x14ac:dyDescent="0.3">
      <c r="A836" s="120"/>
      <c r="B836" s="114" t="s">
        <v>346</v>
      </c>
      <c r="C836" s="104">
        <v>692100</v>
      </c>
      <c r="D836" s="104">
        <v>658270.99</v>
      </c>
      <c r="E836" s="105">
        <v>95.11</v>
      </c>
      <c r="F836" s="110"/>
    </row>
    <row r="837" spans="1:6" x14ac:dyDescent="0.3">
      <c r="A837" s="120"/>
      <c r="B837" s="114" t="s">
        <v>347</v>
      </c>
      <c r="C837" s="104">
        <v>692100</v>
      </c>
      <c r="D837" s="104">
        <v>658270.99</v>
      </c>
      <c r="E837" s="105">
        <v>95.11</v>
      </c>
      <c r="F837" s="110"/>
    </row>
    <row r="838" spans="1:6" x14ac:dyDescent="0.3">
      <c r="A838" s="120"/>
      <c r="B838" s="117" t="s">
        <v>47</v>
      </c>
      <c r="C838" s="9">
        <v>541000</v>
      </c>
      <c r="D838" s="9">
        <v>538082.59</v>
      </c>
      <c r="E838" s="18">
        <v>99.46</v>
      </c>
      <c r="F838" s="110"/>
    </row>
    <row r="839" spans="1:6" x14ac:dyDescent="0.3">
      <c r="A839" s="120"/>
      <c r="B839" s="118" t="s">
        <v>49</v>
      </c>
      <c r="C839" s="12" t="s">
        <v>4</v>
      </c>
      <c r="D839" s="12">
        <v>461267.81</v>
      </c>
      <c r="E839" s="29" t="s">
        <v>4</v>
      </c>
      <c r="F839" s="110"/>
    </row>
    <row r="840" spans="1:6" x14ac:dyDescent="0.3">
      <c r="A840" s="120"/>
      <c r="B840" s="118" t="s">
        <v>54</v>
      </c>
      <c r="C840" s="12" t="s">
        <v>4</v>
      </c>
      <c r="D840" s="12">
        <v>76814.78</v>
      </c>
      <c r="E840" s="29" t="s">
        <v>4</v>
      </c>
      <c r="F840" s="110"/>
    </row>
    <row r="841" spans="1:6" x14ac:dyDescent="0.3">
      <c r="A841" s="120"/>
      <c r="B841" s="117" t="s">
        <v>55</v>
      </c>
      <c r="C841" s="9">
        <v>151100</v>
      </c>
      <c r="D841" s="9">
        <v>120188.4</v>
      </c>
      <c r="E841" s="18">
        <v>79.540000000000006</v>
      </c>
      <c r="F841" s="110"/>
    </row>
    <row r="842" spans="1:6" x14ac:dyDescent="0.3">
      <c r="A842" s="120"/>
      <c r="B842" s="118" t="s">
        <v>57</v>
      </c>
      <c r="C842" s="12" t="s">
        <v>4</v>
      </c>
      <c r="D842" s="12">
        <v>2929.73</v>
      </c>
      <c r="E842" s="29" t="s">
        <v>4</v>
      </c>
      <c r="F842" s="110"/>
    </row>
    <row r="843" spans="1:6" x14ac:dyDescent="0.3">
      <c r="A843" s="120"/>
      <c r="B843" s="118" t="s">
        <v>58</v>
      </c>
      <c r="C843" s="12" t="s">
        <v>4</v>
      </c>
      <c r="D843" s="12">
        <v>8823.65</v>
      </c>
      <c r="E843" s="29" t="s">
        <v>4</v>
      </c>
      <c r="F843" s="110"/>
    </row>
    <row r="844" spans="1:6" x14ac:dyDescent="0.3">
      <c r="A844" s="120"/>
      <c r="B844" s="118" t="s">
        <v>59</v>
      </c>
      <c r="C844" s="12" t="s">
        <v>4</v>
      </c>
      <c r="D844" s="12">
        <v>2925.38</v>
      </c>
      <c r="E844" s="29" t="s">
        <v>4</v>
      </c>
      <c r="F844" s="110"/>
    </row>
    <row r="845" spans="1:6" x14ac:dyDescent="0.3">
      <c r="A845" s="120"/>
      <c r="B845" s="118" t="s">
        <v>62</v>
      </c>
      <c r="C845" s="12" t="s">
        <v>4</v>
      </c>
      <c r="D845" s="12">
        <v>2957.78</v>
      </c>
      <c r="E845" s="29" t="s">
        <v>4</v>
      </c>
      <c r="F845" s="110"/>
    </row>
    <row r="846" spans="1:6" x14ac:dyDescent="0.3">
      <c r="A846" s="120"/>
      <c r="B846" s="118" t="s">
        <v>68</v>
      </c>
      <c r="C846" s="12" t="s">
        <v>4</v>
      </c>
      <c r="D846" s="12">
        <v>44960.71</v>
      </c>
      <c r="E846" s="29" t="s">
        <v>4</v>
      </c>
      <c r="F846" s="110"/>
    </row>
    <row r="847" spans="1:6" x14ac:dyDescent="0.3">
      <c r="A847" s="120"/>
      <c r="B847" s="118" t="s">
        <v>72</v>
      </c>
      <c r="C847" s="12" t="s">
        <v>4</v>
      </c>
      <c r="D847" s="12">
        <v>36579.65</v>
      </c>
      <c r="E847" s="29" t="s">
        <v>4</v>
      </c>
      <c r="F847" s="110"/>
    </row>
    <row r="848" spans="1:6" x14ac:dyDescent="0.3">
      <c r="A848" s="120"/>
      <c r="B848" s="118" t="s">
        <v>74</v>
      </c>
      <c r="C848" s="12" t="s">
        <v>4</v>
      </c>
      <c r="D848" s="12">
        <v>20170.759999999998</v>
      </c>
      <c r="E848" s="29" t="s">
        <v>4</v>
      </c>
      <c r="F848" s="110"/>
    </row>
    <row r="849" spans="1:6" x14ac:dyDescent="0.3">
      <c r="A849" s="120"/>
      <c r="B849" s="118" t="s">
        <v>78</v>
      </c>
      <c r="C849" s="12" t="s">
        <v>4</v>
      </c>
      <c r="D849" s="12">
        <v>840.74</v>
      </c>
      <c r="E849" s="29" t="s">
        <v>4</v>
      </c>
      <c r="F849" s="110"/>
    </row>
    <row r="850" spans="1:6" x14ac:dyDescent="0.3">
      <c r="A850" s="120"/>
      <c r="B850" s="116" t="s">
        <v>436</v>
      </c>
      <c r="C850" s="108">
        <v>81700</v>
      </c>
      <c r="D850" s="108">
        <v>70712.47</v>
      </c>
      <c r="E850" s="109">
        <v>86.55</v>
      </c>
      <c r="F850" s="110"/>
    </row>
    <row r="851" spans="1:6" x14ac:dyDescent="0.3">
      <c r="A851" s="120"/>
      <c r="B851" s="114" t="s">
        <v>346</v>
      </c>
      <c r="C851" s="104">
        <v>81700</v>
      </c>
      <c r="D851" s="104">
        <v>70712.47</v>
      </c>
      <c r="E851" s="105">
        <v>86.55</v>
      </c>
      <c r="F851" s="110"/>
    </row>
    <row r="852" spans="1:6" x14ac:dyDescent="0.3">
      <c r="A852" s="120"/>
      <c r="B852" s="114" t="s">
        <v>347</v>
      </c>
      <c r="C852" s="104">
        <v>81700</v>
      </c>
      <c r="D852" s="104">
        <v>70712.47</v>
      </c>
      <c r="E852" s="105">
        <v>86.55</v>
      </c>
      <c r="F852" s="110"/>
    </row>
    <row r="853" spans="1:6" x14ac:dyDescent="0.3">
      <c r="A853" s="120"/>
      <c r="B853" s="117" t="s">
        <v>82</v>
      </c>
      <c r="C853" s="9">
        <v>81700</v>
      </c>
      <c r="D853" s="9">
        <v>70712.47</v>
      </c>
      <c r="E853" s="18">
        <v>86.55</v>
      </c>
      <c r="F853" s="110"/>
    </row>
    <row r="854" spans="1:6" ht="26.4" x14ac:dyDescent="0.3">
      <c r="A854" s="120"/>
      <c r="B854" s="118" t="s">
        <v>285</v>
      </c>
      <c r="C854" s="12" t="s">
        <v>4</v>
      </c>
      <c r="D854" s="12">
        <v>2197.5100000000002</v>
      </c>
      <c r="E854" s="29" t="s">
        <v>4</v>
      </c>
      <c r="F854" s="110"/>
    </row>
    <row r="855" spans="1:6" ht="26.4" x14ac:dyDescent="0.3">
      <c r="A855" s="120"/>
      <c r="B855" s="118" t="s">
        <v>286</v>
      </c>
      <c r="C855" s="12" t="s">
        <v>4</v>
      </c>
      <c r="D855" s="12">
        <v>68514.960000000006</v>
      </c>
      <c r="E855" s="29" t="s">
        <v>4</v>
      </c>
      <c r="F855" s="110"/>
    </row>
    <row r="856" spans="1:6" x14ac:dyDescent="0.3">
      <c r="A856" s="120"/>
      <c r="B856" s="116" t="s">
        <v>437</v>
      </c>
      <c r="C856" s="108">
        <v>561758.6</v>
      </c>
      <c r="D856" s="108">
        <v>551524.65</v>
      </c>
      <c r="E856" s="109">
        <v>98.18</v>
      </c>
      <c r="F856" s="110"/>
    </row>
    <row r="857" spans="1:6" x14ac:dyDescent="0.3">
      <c r="A857" s="120"/>
      <c r="B857" s="114" t="s">
        <v>346</v>
      </c>
      <c r="C857" s="104">
        <v>402200</v>
      </c>
      <c r="D857" s="104">
        <v>391966.05</v>
      </c>
      <c r="E857" s="105">
        <v>97.46</v>
      </c>
      <c r="F857" s="110"/>
    </row>
    <row r="858" spans="1:6" x14ac:dyDescent="0.3">
      <c r="A858" s="120"/>
      <c r="B858" s="114" t="s">
        <v>347</v>
      </c>
      <c r="C858" s="104">
        <v>402200</v>
      </c>
      <c r="D858" s="104">
        <v>391966.05</v>
      </c>
      <c r="E858" s="105">
        <v>97.46</v>
      </c>
      <c r="F858" s="110"/>
    </row>
    <row r="859" spans="1:6" x14ac:dyDescent="0.3">
      <c r="A859" s="120"/>
      <c r="B859" s="117" t="s">
        <v>178</v>
      </c>
      <c r="C859" s="9">
        <v>402200</v>
      </c>
      <c r="D859" s="9">
        <v>391966.05</v>
      </c>
      <c r="E859" s="18">
        <v>97.46</v>
      </c>
      <c r="F859" s="110"/>
    </row>
    <row r="860" spans="1:6" ht="26.4" x14ac:dyDescent="0.3">
      <c r="A860" s="120"/>
      <c r="B860" s="118" t="s">
        <v>195</v>
      </c>
      <c r="C860" s="12" t="s">
        <v>4</v>
      </c>
      <c r="D860" s="12">
        <v>90198.36</v>
      </c>
      <c r="E860" s="29" t="s">
        <v>4</v>
      </c>
      <c r="F860" s="110"/>
    </row>
    <row r="861" spans="1:6" ht="26.4" x14ac:dyDescent="0.3">
      <c r="A861" s="120"/>
      <c r="B861" s="118" t="s">
        <v>179</v>
      </c>
      <c r="C861" s="12" t="s">
        <v>4</v>
      </c>
      <c r="D861" s="12">
        <v>301767.69</v>
      </c>
      <c r="E861" s="29" t="s">
        <v>4</v>
      </c>
      <c r="F861" s="110"/>
    </row>
    <row r="862" spans="1:6" x14ac:dyDescent="0.3">
      <c r="A862" s="120"/>
      <c r="B862" s="114" t="s">
        <v>368</v>
      </c>
      <c r="C862" s="104">
        <v>159558.6</v>
      </c>
      <c r="D862" s="104">
        <v>159558.6</v>
      </c>
      <c r="E862" s="105">
        <v>100</v>
      </c>
      <c r="F862" s="110"/>
    </row>
    <row r="863" spans="1:6" x14ac:dyDescent="0.3">
      <c r="A863" s="120"/>
      <c r="B863" s="114" t="s">
        <v>370</v>
      </c>
      <c r="C863" s="104">
        <v>159558.6</v>
      </c>
      <c r="D863" s="104">
        <v>159558.6</v>
      </c>
      <c r="E863" s="105">
        <v>100</v>
      </c>
      <c r="F863" s="110"/>
    </row>
    <row r="864" spans="1:6" x14ac:dyDescent="0.3">
      <c r="A864" s="120"/>
      <c r="B864" s="117" t="s">
        <v>178</v>
      </c>
      <c r="C864" s="9">
        <v>159558.6</v>
      </c>
      <c r="D864" s="9">
        <v>159558.6</v>
      </c>
      <c r="E864" s="18">
        <v>100</v>
      </c>
      <c r="F864" s="110"/>
    </row>
    <row r="865" spans="1:6" ht="26.4" x14ac:dyDescent="0.3">
      <c r="A865" s="120"/>
      <c r="B865" s="118" t="s">
        <v>179</v>
      </c>
      <c r="C865" s="12" t="s">
        <v>4</v>
      </c>
      <c r="D865" s="12">
        <v>159558.6</v>
      </c>
      <c r="E865" s="29" t="s">
        <v>4</v>
      </c>
      <c r="F865" s="110"/>
    </row>
    <row r="866" spans="1:6" x14ac:dyDescent="0.3">
      <c r="A866" s="120"/>
      <c r="B866" s="116" t="s">
        <v>438</v>
      </c>
      <c r="C866" s="108">
        <v>5800</v>
      </c>
      <c r="D866" s="108">
        <v>5944.69</v>
      </c>
      <c r="E866" s="109">
        <v>102.49</v>
      </c>
      <c r="F866" s="110"/>
    </row>
    <row r="867" spans="1:6" x14ac:dyDescent="0.3">
      <c r="A867" s="120"/>
      <c r="B867" s="114" t="s">
        <v>346</v>
      </c>
      <c r="C867" s="104">
        <v>5800</v>
      </c>
      <c r="D867" s="104">
        <v>5944.69</v>
      </c>
      <c r="E867" s="105">
        <v>102.49</v>
      </c>
      <c r="F867" s="110"/>
    </row>
    <row r="868" spans="1:6" x14ac:dyDescent="0.3">
      <c r="A868" s="120"/>
      <c r="B868" s="114" t="s">
        <v>347</v>
      </c>
      <c r="C868" s="104">
        <v>5800</v>
      </c>
      <c r="D868" s="104">
        <v>5944.69</v>
      </c>
      <c r="E868" s="105">
        <v>102.49</v>
      </c>
      <c r="F868" s="110"/>
    </row>
    <row r="869" spans="1:6" x14ac:dyDescent="0.3">
      <c r="A869" s="120"/>
      <c r="B869" s="117" t="s">
        <v>82</v>
      </c>
      <c r="C869" s="9">
        <v>5800</v>
      </c>
      <c r="D869" s="9">
        <v>5944.69</v>
      </c>
      <c r="E869" s="18">
        <v>102.49</v>
      </c>
      <c r="F869" s="110"/>
    </row>
    <row r="870" spans="1:6" x14ac:dyDescent="0.3">
      <c r="A870" s="120"/>
      <c r="B870" s="118" t="s">
        <v>85</v>
      </c>
      <c r="C870" s="12" t="s">
        <v>4</v>
      </c>
      <c r="D870" s="12">
        <v>5944.69</v>
      </c>
      <c r="E870" s="29" t="s">
        <v>4</v>
      </c>
      <c r="F870" s="110"/>
    </row>
    <row r="871" spans="1:6" x14ac:dyDescent="0.3">
      <c r="A871" s="120"/>
      <c r="B871" s="116" t="s">
        <v>439</v>
      </c>
      <c r="C871" s="108">
        <v>20000</v>
      </c>
      <c r="D871" s="108">
        <v>14250</v>
      </c>
      <c r="E871" s="109">
        <v>71.25</v>
      </c>
      <c r="F871" s="110"/>
    </row>
    <row r="872" spans="1:6" x14ac:dyDescent="0.3">
      <c r="A872" s="120"/>
      <c r="B872" s="114" t="s">
        <v>346</v>
      </c>
      <c r="C872" s="104">
        <v>20000</v>
      </c>
      <c r="D872" s="104">
        <v>14250</v>
      </c>
      <c r="E872" s="105">
        <v>71.25</v>
      </c>
      <c r="F872" s="110"/>
    </row>
    <row r="873" spans="1:6" x14ac:dyDescent="0.3">
      <c r="A873" s="120"/>
      <c r="B873" s="114" t="s">
        <v>347</v>
      </c>
      <c r="C873" s="104">
        <v>20000</v>
      </c>
      <c r="D873" s="104">
        <v>14250</v>
      </c>
      <c r="E873" s="105">
        <v>71.25</v>
      </c>
      <c r="F873" s="110"/>
    </row>
    <row r="874" spans="1:6" x14ac:dyDescent="0.3">
      <c r="A874" s="120"/>
      <c r="B874" s="117" t="s">
        <v>297</v>
      </c>
      <c r="C874" s="9">
        <v>20000</v>
      </c>
      <c r="D874" s="9">
        <v>14250</v>
      </c>
      <c r="E874" s="18">
        <v>71.25</v>
      </c>
      <c r="F874" s="110"/>
    </row>
    <row r="875" spans="1:6" x14ac:dyDescent="0.3">
      <c r="A875" s="120"/>
      <c r="B875" s="118" t="s">
        <v>232</v>
      </c>
      <c r="C875" s="12" t="s">
        <v>4</v>
      </c>
      <c r="D875" s="12">
        <v>14250</v>
      </c>
      <c r="E875" s="29" t="s">
        <v>4</v>
      </c>
      <c r="F875" s="110"/>
    </row>
    <row r="876" spans="1:6" x14ac:dyDescent="0.3">
      <c r="A876" s="120"/>
      <c r="B876" s="116" t="s">
        <v>440</v>
      </c>
      <c r="C876" s="108">
        <v>31400</v>
      </c>
      <c r="D876" s="108">
        <v>32163.96</v>
      </c>
      <c r="E876" s="109">
        <v>102.43</v>
      </c>
      <c r="F876" s="110"/>
    </row>
    <row r="877" spans="1:6" x14ac:dyDescent="0.3">
      <c r="A877" s="120"/>
      <c r="B877" s="114" t="s">
        <v>346</v>
      </c>
      <c r="C877" s="104">
        <v>31400</v>
      </c>
      <c r="D877" s="104">
        <v>32163.96</v>
      </c>
      <c r="E877" s="105">
        <v>102.43</v>
      </c>
      <c r="F877" s="110"/>
    </row>
    <row r="878" spans="1:6" x14ac:dyDescent="0.3">
      <c r="A878" s="120"/>
      <c r="B878" s="114" t="s">
        <v>347</v>
      </c>
      <c r="C878" s="104">
        <v>31400</v>
      </c>
      <c r="D878" s="104">
        <v>32163.96</v>
      </c>
      <c r="E878" s="105">
        <v>102.43</v>
      </c>
      <c r="F878" s="110"/>
    </row>
    <row r="879" spans="1:6" x14ac:dyDescent="0.3">
      <c r="A879" s="120"/>
      <c r="B879" s="117" t="s">
        <v>55</v>
      </c>
      <c r="C879" s="9">
        <v>31400</v>
      </c>
      <c r="D879" s="9">
        <v>32163.96</v>
      </c>
      <c r="E879" s="18">
        <v>102.43</v>
      </c>
      <c r="F879" s="110"/>
    </row>
    <row r="880" spans="1:6" x14ac:dyDescent="0.3">
      <c r="A880" s="120"/>
      <c r="B880" s="118" t="s">
        <v>68</v>
      </c>
      <c r="C880" s="12" t="s">
        <v>4</v>
      </c>
      <c r="D880" s="12">
        <v>15055.83</v>
      </c>
      <c r="E880" s="29" t="s">
        <v>4</v>
      </c>
      <c r="F880" s="110"/>
    </row>
    <row r="881" spans="1:6" x14ac:dyDescent="0.3">
      <c r="A881" s="120"/>
      <c r="B881" s="118" t="s">
        <v>78</v>
      </c>
      <c r="C881" s="12" t="s">
        <v>4</v>
      </c>
      <c r="D881" s="12">
        <v>4465.3999999999996</v>
      </c>
      <c r="E881" s="29" t="s">
        <v>4</v>
      </c>
      <c r="F881" s="110"/>
    </row>
    <row r="882" spans="1:6" x14ac:dyDescent="0.3">
      <c r="A882" s="120"/>
      <c r="B882" s="118" t="s">
        <v>81</v>
      </c>
      <c r="C882" s="12" t="s">
        <v>4</v>
      </c>
      <c r="D882" s="12">
        <v>12642.73</v>
      </c>
      <c r="E882" s="29" t="s">
        <v>4</v>
      </c>
      <c r="F882" s="110"/>
    </row>
    <row r="883" spans="1:6" x14ac:dyDescent="0.3">
      <c r="A883" s="120"/>
      <c r="B883" s="116" t="s">
        <v>441</v>
      </c>
      <c r="C883" s="108">
        <v>335691</v>
      </c>
      <c r="D883" s="108">
        <v>231796.19</v>
      </c>
      <c r="E883" s="109">
        <v>69.05</v>
      </c>
      <c r="F883" s="110"/>
    </row>
    <row r="884" spans="1:6" x14ac:dyDescent="0.3">
      <c r="A884" s="120"/>
      <c r="B884" s="114" t="s">
        <v>346</v>
      </c>
      <c r="C884" s="104">
        <v>21688</v>
      </c>
      <c r="D884" s="104">
        <v>10558.3</v>
      </c>
      <c r="E884" s="105">
        <v>48.68</v>
      </c>
      <c r="F884" s="110"/>
    </row>
    <row r="885" spans="1:6" x14ac:dyDescent="0.3">
      <c r="A885" s="120"/>
      <c r="B885" s="114" t="s">
        <v>347</v>
      </c>
      <c r="C885" s="104">
        <v>21688</v>
      </c>
      <c r="D885" s="104">
        <v>10558.3</v>
      </c>
      <c r="E885" s="105">
        <v>48.68</v>
      </c>
      <c r="F885" s="110"/>
    </row>
    <row r="886" spans="1:6" x14ac:dyDescent="0.3">
      <c r="A886" s="120"/>
      <c r="B886" s="117" t="s">
        <v>47</v>
      </c>
      <c r="C886" s="9">
        <v>1500</v>
      </c>
      <c r="D886" s="9">
        <v>519.23</v>
      </c>
      <c r="E886" s="18">
        <v>34.619999999999997</v>
      </c>
      <c r="F886" s="110"/>
    </row>
    <row r="887" spans="1:6" x14ac:dyDescent="0.3">
      <c r="A887" s="120"/>
      <c r="B887" s="118" t="s">
        <v>49</v>
      </c>
      <c r="C887" s="12" t="s">
        <v>4</v>
      </c>
      <c r="D887" s="12">
        <v>519.23</v>
      </c>
      <c r="E887" s="29" t="s">
        <v>4</v>
      </c>
      <c r="F887" s="110"/>
    </row>
    <row r="888" spans="1:6" x14ac:dyDescent="0.3">
      <c r="A888" s="120"/>
      <c r="B888" s="117" t="s">
        <v>55</v>
      </c>
      <c r="C888" s="9">
        <v>8018</v>
      </c>
      <c r="D888" s="9">
        <v>7732</v>
      </c>
      <c r="E888" s="18">
        <v>96.43</v>
      </c>
      <c r="F888" s="110"/>
    </row>
    <row r="889" spans="1:6" x14ac:dyDescent="0.3">
      <c r="A889" s="120"/>
      <c r="B889" s="118" t="s">
        <v>62</v>
      </c>
      <c r="C889" s="12" t="s">
        <v>4</v>
      </c>
      <c r="D889" s="12">
        <v>86.5</v>
      </c>
      <c r="E889" s="29" t="s">
        <v>4</v>
      </c>
      <c r="F889" s="110"/>
    </row>
    <row r="890" spans="1:6" x14ac:dyDescent="0.3">
      <c r="A890" s="120"/>
      <c r="B890" s="118" t="s">
        <v>68</v>
      </c>
      <c r="C890" s="12" t="s">
        <v>4</v>
      </c>
      <c r="D890" s="12">
        <v>1218</v>
      </c>
      <c r="E890" s="29" t="s">
        <v>4</v>
      </c>
      <c r="F890" s="110"/>
    </row>
    <row r="891" spans="1:6" x14ac:dyDescent="0.3">
      <c r="A891" s="120"/>
      <c r="B891" s="118" t="s">
        <v>72</v>
      </c>
      <c r="C891" s="12" t="s">
        <v>4</v>
      </c>
      <c r="D891" s="12">
        <v>6392.5</v>
      </c>
      <c r="E891" s="29" t="s">
        <v>4</v>
      </c>
      <c r="F891" s="110"/>
    </row>
    <row r="892" spans="1:6" x14ac:dyDescent="0.3">
      <c r="A892" s="120"/>
      <c r="B892" s="118" t="s">
        <v>78</v>
      </c>
      <c r="C892" s="12" t="s">
        <v>4</v>
      </c>
      <c r="D892" s="12">
        <v>35</v>
      </c>
      <c r="E892" s="29" t="s">
        <v>4</v>
      </c>
      <c r="F892" s="110"/>
    </row>
    <row r="893" spans="1:6" x14ac:dyDescent="0.3">
      <c r="A893" s="120"/>
      <c r="B893" s="117" t="s">
        <v>107</v>
      </c>
      <c r="C893" s="9">
        <v>500</v>
      </c>
      <c r="D893" s="9">
        <v>462.13</v>
      </c>
      <c r="E893" s="18">
        <v>92.43</v>
      </c>
      <c r="F893" s="110"/>
    </row>
    <row r="894" spans="1:6" x14ac:dyDescent="0.3">
      <c r="A894" s="120"/>
      <c r="B894" s="118" t="s">
        <v>300</v>
      </c>
      <c r="C894" s="12" t="s">
        <v>4</v>
      </c>
      <c r="D894" s="12">
        <v>462.13</v>
      </c>
      <c r="E894" s="29" t="s">
        <v>4</v>
      </c>
      <c r="F894" s="110"/>
    </row>
    <row r="895" spans="1:6" x14ac:dyDescent="0.3">
      <c r="A895" s="120"/>
      <c r="B895" s="117" t="s">
        <v>120</v>
      </c>
      <c r="C895" s="9">
        <v>11670</v>
      </c>
      <c r="D895" s="9">
        <v>1844.94</v>
      </c>
      <c r="E895" s="18">
        <v>15.81</v>
      </c>
      <c r="F895" s="110"/>
    </row>
    <row r="896" spans="1:6" x14ac:dyDescent="0.3">
      <c r="A896" s="120"/>
      <c r="B896" s="118" t="s">
        <v>122</v>
      </c>
      <c r="C896" s="12" t="s">
        <v>4</v>
      </c>
      <c r="D896" s="12">
        <v>1844.94</v>
      </c>
      <c r="E896" s="29" t="s">
        <v>4</v>
      </c>
      <c r="F896" s="110"/>
    </row>
    <row r="897" spans="1:6" x14ac:dyDescent="0.3">
      <c r="A897" s="120"/>
      <c r="B897" s="114" t="s">
        <v>368</v>
      </c>
      <c r="C897" s="104">
        <v>314003</v>
      </c>
      <c r="D897" s="104">
        <v>221237.89</v>
      </c>
      <c r="E897" s="105">
        <v>70.459999999999994</v>
      </c>
      <c r="F897" s="110"/>
    </row>
    <row r="898" spans="1:6" x14ac:dyDescent="0.3">
      <c r="A898" s="120"/>
      <c r="B898" s="114" t="s">
        <v>370</v>
      </c>
      <c r="C898" s="104">
        <v>18688</v>
      </c>
      <c r="D898" s="104">
        <v>7620.79</v>
      </c>
      <c r="E898" s="105">
        <v>40.78</v>
      </c>
      <c r="F898" s="110"/>
    </row>
    <row r="899" spans="1:6" x14ac:dyDescent="0.3">
      <c r="A899" s="120"/>
      <c r="B899" s="117" t="s">
        <v>47</v>
      </c>
      <c r="C899" s="9">
        <v>1500</v>
      </c>
      <c r="D899" s="9">
        <v>519.23</v>
      </c>
      <c r="E899" s="18">
        <v>34.619999999999997</v>
      </c>
      <c r="F899" s="110"/>
    </row>
    <row r="900" spans="1:6" x14ac:dyDescent="0.3">
      <c r="A900" s="120"/>
      <c r="B900" s="118" t="s">
        <v>49</v>
      </c>
      <c r="C900" s="12" t="s">
        <v>4</v>
      </c>
      <c r="D900" s="12">
        <v>519.23</v>
      </c>
      <c r="E900" s="29" t="s">
        <v>4</v>
      </c>
      <c r="F900" s="110"/>
    </row>
    <row r="901" spans="1:6" x14ac:dyDescent="0.3">
      <c r="A901" s="120"/>
      <c r="B901" s="117" t="s">
        <v>55</v>
      </c>
      <c r="C901" s="9">
        <v>5018</v>
      </c>
      <c r="D901" s="9">
        <v>4794.5</v>
      </c>
      <c r="E901" s="18">
        <v>95.55</v>
      </c>
      <c r="F901" s="110"/>
    </row>
    <row r="902" spans="1:6" x14ac:dyDescent="0.3">
      <c r="A902" s="120"/>
      <c r="B902" s="118" t="s">
        <v>62</v>
      </c>
      <c r="C902" s="12" t="s">
        <v>4</v>
      </c>
      <c r="D902" s="12">
        <v>86.5</v>
      </c>
      <c r="E902" s="29" t="s">
        <v>4</v>
      </c>
      <c r="F902" s="110"/>
    </row>
    <row r="903" spans="1:6" x14ac:dyDescent="0.3">
      <c r="A903" s="120"/>
      <c r="B903" s="118" t="s">
        <v>68</v>
      </c>
      <c r="C903" s="12" t="s">
        <v>4</v>
      </c>
      <c r="D903" s="12">
        <v>1218</v>
      </c>
      <c r="E903" s="29" t="s">
        <v>4</v>
      </c>
      <c r="F903" s="110"/>
    </row>
    <row r="904" spans="1:6" x14ac:dyDescent="0.3">
      <c r="A904" s="120"/>
      <c r="B904" s="118" t="s">
        <v>72</v>
      </c>
      <c r="C904" s="12" t="s">
        <v>4</v>
      </c>
      <c r="D904" s="12">
        <v>3455</v>
      </c>
      <c r="E904" s="29" t="s">
        <v>4</v>
      </c>
      <c r="F904" s="110"/>
    </row>
    <row r="905" spans="1:6" x14ac:dyDescent="0.3">
      <c r="A905" s="120"/>
      <c r="B905" s="118" t="s">
        <v>78</v>
      </c>
      <c r="C905" s="12" t="s">
        <v>4</v>
      </c>
      <c r="D905" s="12">
        <v>35</v>
      </c>
      <c r="E905" s="29" t="s">
        <v>4</v>
      </c>
      <c r="F905" s="110"/>
    </row>
    <row r="906" spans="1:6" x14ac:dyDescent="0.3">
      <c r="A906" s="120"/>
      <c r="B906" s="117" t="s">
        <v>107</v>
      </c>
      <c r="C906" s="9">
        <v>500</v>
      </c>
      <c r="D906" s="9">
        <v>462.12</v>
      </c>
      <c r="E906" s="18">
        <v>92.42</v>
      </c>
      <c r="F906" s="110"/>
    </row>
    <row r="907" spans="1:6" x14ac:dyDescent="0.3">
      <c r="A907" s="120"/>
      <c r="B907" s="118" t="s">
        <v>300</v>
      </c>
      <c r="C907" s="12" t="s">
        <v>4</v>
      </c>
      <c r="D907" s="12">
        <v>462.12</v>
      </c>
      <c r="E907" s="29" t="s">
        <v>4</v>
      </c>
      <c r="F907" s="110"/>
    </row>
    <row r="908" spans="1:6" x14ac:dyDescent="0.3">
      <c r="A908" s="120"/>
      <c r="B908" s="117" t="s">
        <v>120</v>
      </c>
      <c r="C908" s="9">
        <v>11670</v>
      </c>
      <c r="D908" s="9">
        <v>1844.94</v>
      </c>
      <c r="E908" s="18">
        <v>15.81</v>
      </c>
      <c r="F908" s="110"/>
    </row>
    <row r="909" spans="1:6" x14ac:dyDescent="0.3">
      <c r="A909" s="120"/>
      <c r="B909" s="118" t="s">
        <v>122</v>
      </c>
      <c r="C909" s="12" t="s">
        <v>4</v>
      </c>
      <c r="D909" s="12">
        <v>1844.94</v>
      </c>
      <c r="E909" s="29" t="s">
        <v>4</v>
      </c>
      <c r="F909" s="110"/>
    </row>
    <row r="910" spans="1:6" x14ac:dyDescent="0.3">
      <c r="A910" s="120"/>
      <c r="B910" s="114" t="s">
        <v>373</v>
      </c>
      <c r="C910" s="104">
        <v>295315</v>
      </c>
      <c r="D910" s="104">
        <v>213617.1</v>
      </c>
      <c r="E910" s="105">
        <v>72.34</v>
      </c>
      <c r="F910" s="110"/>
    </row>
    <row r="911" spans="1:6" x14ac:dyDescent="0.3">
      <c r="A911" s="120"/>
      <c r="B911" s="117" t="s">
        <v>47</v>
      </c>
      <c r="C911" s="9">
        <v>12000</v>
      </c>
      <c r="D911" s="9">
        <v>4153.87</v>
      </c>
      <c r="E911" s="18">
        <v>34.619999999999997</v>
      </c>
      <c r="F911" s="110"/>
    </row>
    <row r="912" spans="1:6" x14ac:dyDescent="0.3">
      <c r="A912" s="120"/>
      <c r="B912" s="118" t="s">
        <v>49</v>
      </c>
      <c r="C912" s="12" t="s">
        <v>4</v>
      </c>
      <c r="D912" s="12">
        <v>4153.87</v>
      </c>
      <c r="E912" s="29" t="s">
        <v>4</v>
      </c>
      <c r="F912" s="110"/>
    </row>
    <row r="913" spans="1:6" x14ac:dyDescent="0.3">
      <c r="A913" s="120"/>
      <c r="B913" s="117" t="s">
        <v>55</v>
      </c>
      <c r="C913" s="9">
        <v>40135</v>
      </c>
      <c r="D913" s="9">
        <v>38356</v>
      </c>
      <c r="E913" s="18">
        <v>95.57</v>
      </c>
      <c r="F913" s="110"/>
    </row>
    <row r="914" spans="1:6" x14ac:dyDescent="0.3">
      <c r="A914" s="120"/>
      <c r="B914" s="118" t="s">
        <v>62</v>
      </c>
      <c r="C914" s="12" t="s">
        <v>4</v>
      </c>
      <c r="D914" s="12">
        <v>692</v>
      </c>
      <c r="E914" s="29" t="s">
        <v>4</v>
      </c>
      <c r="F914" s="110"/>
    </row>
    <row r="915" spans="1:6" x14ac:dyDescent="0.3">
      <c r="A915" s="120"/>
      <c r="B915" s="118" t="s">
        <v>68</v>
      </c>
      <c r="C915" s="12" t="s">
        <v>4</v>
      </c>
      <c r="D915" s="12">
        <v>9744</v>
      </c>
      <c r="E915" s="29" t="s">
        <v>4</v>
      </c>
      <c r="F915" s="110"/>
    </row>
    <row r="916" spans="1:6" x14ac:dyDescent="0.3">
      <c r="A916" s="120"/>
      <c r="B916" s="118" t="s">
        <v>72</v>
      </c>
      <c r="C916" s="12" t="s">
        <v>4</v>
      </c>
      <c r="D916" s="12">
        <v>27640</v>
      </c>
      <c r="E916" s="29" t="s">
        <v>4</v>
      </c>
      <c r="F916" s="110"/>
    </row>
    <row r="917" spans="1:6" x14ac:dyDescent="0.3">
      <c r="A917" s="120"/>
      <c r="B917" s="118" t="s">
        <v>78</v>
      </c>
      <c r="C917" s="12" t="s">
        <v>4</v>
      </c>
      <c r="D917" s="12">
        <v>280</v>
      </c>
      <c r="E917" s="29" t="s">
        <v>4</v>
      </c>
      <c r="F917" s="110"/>
    </row>
    <row r="918" spans="1:6" x14ac:dyDescent="0.3">
      <c r="A918" s="120"/>
      <c r="B918" s="117" t="s">
        <v>90</v>
      </c>
      <c r="C918" s="9">
        <v>131930</v>
      </c>
      <c r="D918" s="9">
        <v>131798.94</v>
      </c>
      <c r="E918" s="18">
        <v>99.9</v>
      </c>
      <c r="F918" s="110"/>
    </row>
    <row r="919" spans="1:6" x14ac:dyDescent="0.3">
      <c r="A919" s="120"/>
      <c r="B919" s="118" t="s">
        <v>291</v>
      </c>
      <c r="C919" s="12" t="s">
        <v>4</v>
      </c>
      <c r="D919" s="12">
        <v>93627.57</v>
      </c>
      <c r="E919" s="29" t="s">
        <v>4</v>
      </c>
      <c r="F919" s="110"/>
    </row>
    <row r="920" spans="1:6" x14ac:dyDescent="0.3">
      <c r="A920" s="120"/>
      <c r="B920" s="118" t="s">
        <v>296</v>
      </c>
      <c r="C920" s="12" t="s">
        <v>4</v>
      </c>
      <c r="D920" s="12">
        <v>38171.370000000003</v>
      </c>
      <c r="E920" s="29" t="s">
        <v>4</v>
      </c>
      <c r="F920" s="110"/>
    </row>
    <row r="921" spans="1:6" x14ac:dyDescent="0.3">
      <c r="A921" s="120"/>
      <c r="B921" s="117" t="s">
        <v>297</v>
      </c>
      <c r="C921" s="9">
        <v>20900</v>
      </c>
      <c r="D921" s="9">
        <v>20851.79</v>
      </c>
      <c r="E921" s="18">
        <v>99.77</v>
      </c>
      <c r="F921" s="110"/>
    </row>
    <row r="922" spans="1:6" x14ac:dyDescent="0.3">
      <c r="A922" s="120"/>
      <c r="B922" s="118" t="s">
        <v>218</v>
      </c>
      <c r="C922" s="12" t="s">
        <v>4</v>
      </c>
      <c r="D922" s="12">
        <v>20851.79</v>
      </c>
      <c r="E922" s="29" t="s">
        <v>4</v>
      </c>
      <c r="F922" s="110"/>
    </row>
    <row r="923" spans="1:6" x14ac:dyDescent="0.3">
      <c r="A923" s="120"/>
      <c r="B923" s="117" t="s">
        <v>107</v>
      </c>
      <c r="C923" s="9">
        <v>4000</v>
      </c>
      <c r="D923" s="9">
        <v>3697</v>
      </c>
      <c r="E923" s="18">
        <v>92.43</v>
      </c>
      <c r="F923" s="110"/>
    </row>
    <row r="924" spans="1:6" x14ac:dyDescent="0.3">
      <c r="A924" s="120"/>
      <c r="B924" s="118" t="s">
        <v>300</v>
      </c>
      <c r="C924" s="12" t="s">
        <v>4</v>
      </c>
      <c r="D924" s="12">
        <v>3697</v>
      </c>
      <c r="E924" s="29" t="s">
        <v>4</v>
      </c>
      <c r="F924" s="110"/>
    </row>
    <row r="925" spans="1:6" x14ac:dyDescent="0.3">
      <c r="A925" s="120"/>
      <c r="B925" s="117" t="s">
        <v>120</v>
      </c>
      <c r="C925" s="9">
        <v>86350</v>
      </c>
      <c r="D925" s="9">
        <v>14759.5</v>
      </c>
      <c r="E925" s="18">
        <v>17.09</v>
      </c>
      <c r="F925" s="110"/>
    </row>
    <row r="926" spans="1:6" x14ac:dyDescent="0.3">
      <c r="A926" s="120"/>
      <c r="B926" s="118" t="s">
        <v>122</v>
      </c>
      <c r="C926" s="12" t="s">
        <v>4</v>
      </c>
      <c r="D926" s="12">
        <v>14759.5</v>
      </c>
      <c r="E926" s="29" t="s">
        <v>4</v>
      </c>
      <c r="F926" s="110"/>
    </row>
    <row r="927" spans="1:6" x14ac:dyDescent="0.3">
      <c r="A927" s="120"/>
      <c r="B927" s="116" t="s">
        <v>442</v>
      </c>
      <c r="C927" s="108">
        <v>8460</v>
      </c>
      <c r="D927" s="108">
        <v>7230.62</v>
      </c>
      <c r="E927" s="109">
        <v>85.47</v>
      </c>
      <c r="F927" s="110"/>
    </row>
    <row r="928" spans="1:6" x14ac:dyDescent="0.3">
      <c r="A928" s="120"/>
      <c r="B928" s="114" t="s">
        <v>368</v>
      </c>
      <c r="C928" s="104">
        <v>8460</v>
      </c>
      <c r="D928" s="104">
        <v>7230.62</v>
      </c>
      <c r="E928" s="105">
        <v>85.47</v>
      </c>
      <c r="F928" s="110"/>
    </row>
    <row r="929" spans="1:6" x14ac:dyDescent="0.3">
      <c r="A929" s="120"/>
      <c r="B929" s="114" t="s">
        <v>373</v>
      </c>
      <c r="C929" s="104">
        <v>8460</v>
      </c>
      <c r="D929" s="104">
        <v>7230.62</v>
      </c>
      <c r="E929" s="105">
        <v>85.47</v>
      </c>
      <c r="F929" s="110"/>
    </row>
    <row r="930" spans="1:6" x14ac:dyDescent="0.3">
      <c r="A930" s="120"/>
      <c r="B930" s="117" t="s">
        <v>55</v>
      </c>
      <c r="C930" s="9">
        <v>6500</v>
      </c>
      <c r="D930" s="9">
        <v>5270.62</v>
      </c>
      <c r="E930" s="18">
        <v>81.09</v>
      </c>
      <c r="F930" s="110"/>
    </row>
    <row r="931" spans="1:6" x14ac:dyDescent="0.3">
      <c r="A931" s="120"/>
      <c r="B931" s="118" t="s">
        <v>283</v>
      </c>
      <c r="C931" s="12" t="s">
        <v>4</v>
      </c>
      <c r="D931" s="12">
        <v>710</v>
      </c>
      <c r="E931" s="29" t="s">
        <v>4</v>
      </c>
      <c r="F931" s="110"/>
    </row>
    <row r="932" spans="1:6" x14ac:dyDescent="0.3">
      <c r="A932" s="120"/>
      <c r="B932" s="118" t="s">
        <v>78</v>
      </c>
      <c r="C932" s="12" t="s">
        <v>4</v>
      </c>
      <c r="D932" s="12">
        <v>760.62</v>
      </c>
      <c r="E932" s="29" t="s">
        <v>4</v>
      </c>
      <c r="F932" s="110"/>
    </row>
    <row r="933" spans="1:6" x14ac:dyDescent="0.3">
      <c r="A933" s="120"/>
      <c r="B933" s="118" t="s">
        <v>81</v>
      </c>
      <c r="C933" s="12" t="s">
        <v>4</v>
      </c>
      <c r="D933" s="12">
        <v>3800</v>
      </c>
      <c r="E933" s="29" t="s">
        <v>4</v>
      </c>
      <c r="F933" s="110"/>
    </row>
    <row r="934" spans="1:6" x14ac:dyDescent="0.3">
      <c r="A934" s="120"/>
      <c r="B934" s="117" t="s">
        <v>297</v>
      </c>
      <c r="C934" s="9">
        <v>1960</v>
      </c>
      <c r="D934" s="9">
        <v>1960</v>
      </c>
      <c r="E934" s="18">
        <v>100</v>
      </c>
      <c r="F934" s="110"/>
    </row>
    <row r="935" spans="1:6" x14ac:dyDescent="0.3">
      <c r="A935" s="120"/>
      <c r="B935" s="118" t="s">
        <v>218</v>
      </c>
      <c r="C935" s="12" t="s">
        <v>4</v>
      </c>
      <c r="D935" s="12">
        <v>1960</v>
      </c>
      <c r="E935" s="29" t="s">
        <v>4</v>
      </c>
      <c r="F935" s="110"/>
    </row>
    <row r="936" spans="1:6" ht="26.4" x14ac:dyDescent="0.3">
      <c r="A936" s="120"/>
      <c r="B936" s="116" t="s">
        <v>443</v>
      </c>
      <c r="C936" s="108">
        <v>6000</v>
      </c>
      <c r="D936" s="108">
        <v>5870</v>
      </c>
      <c r="E936" s="109">
        <v>97.83</v>
      </c>
      <c r="F936" s="110"/>
    </row>
    <row r="937" spans="1:6" x14ac:dyDescent="0.3">
      <c r="A937" s="120"/>
      <c r="B937" s="114" t="s">
        <v>346</v>
      </c>
      <c r="C937" s="104">
        <v>3600</v>
      </c>
      <c r="D937" s="104">
        <v>3522</v>
      </c>
      <c r="E937" s="105">
        <v>97.83</v>
      </c>
      <c r="F937" s="110"/>
    </row>
    <row r="938" spans="1:6" x14ac:dyDescent="0.3">
      <c r="A938" s="120"/>
      <c r="B938" s="114" t="s">
        <v>347</v>
      </c>
      <c r="C938" s="104">
        <v>3600</v>
      </c>
      <c r="D938" s="104">
        <v>3522</v>
      </c>
      <c r="E938" s="105">
        <v>97.83</v>
      </c>
      <c r="F938" s="110"/>
    </row>
    <row r="939" spans="1:6" x14ac:dyDescent="0.3">
      <c r="A939" s="120"/>
      <c r="B939" s="117" t="s">
        <v>55</v>
      </c>
      <c r="C939" s="9">
        <v>3600</v>
      </c>
      <c r="D939" s="9">
        <v>3522</v>
      </c>
      <c r="E939" s="18">
        <v>97.83</v>
      </c>
      <c r="F939" s="110"/>
    </row>
    <row r="940" spans="1:6" x14ac:dyDescent="0.3">
      <c r="A940" s="120"/>
      <c r="B940" s="118" t="s">
        <v>68</v>
      </c>
      <c r="C940" s="12" t="s">
        <v>4</v>
      </c>
      <c r="D940" s="12">
        <v>3522</v>
      </c>
      <c r="E940" s="29" t="s">
        <v>4</v>
      </c>
      <c r="F940" s="110"/>
    </row>
    <row r="941" spans="1:6" x14ac:dyDescent="0.3">
      <c r="A941" s="120"/>
      <c r="B941" s="114" t="s">
        <v>368</v>
      </c>
      <c r="C941" s="104">
        <v>2400</v>
      </c>
      <c r="D941" s="104">
        <v>2348</v>
      </c>
      <c r="E941" s="105">
        <v>97.83</v>
      </c>
      <c r="F941" s="110"/>
    </row>
    <row r="942" spans="1:6" x14ac:dyDescent="0.3">
      <c r="A942" s="120"/>
      <c r="B942" s="114" t="s">
        <v>372</v>
      </c>
      <c r="C942" s="104">
        <v>2400</v>
      </c>
      <c r="D942" s="104">
        <v>2348</v>
      </c>
      <c r="E942" s="105">
        <v>97.83</v>
      </c>
      <c r="F942" s="110"/>
    </row>
    <row r="943" spans="1:6" x14ac:dyDescent="0.3">
      <c r="A943" s="120"/>
      <c r="B943" s="117" t="s">
        <v>55</v>
      </c>
      <c r="C943" s="9">
        <v>2400</v>
      </c>
      <c r="D943" s="9">
        <v>2348</v>
      </c>
      <c r="E943" s="18">
        <v>97.83</v>
      </c>
      <c r="F943" s="110"/>
    </row>
    <row r="944" spans="1:6" x14ac:dyDescent="0.3">
      <c r="A944" s="120"/>
      <c r="B944" s="118" t="s">
        <v>68</v>
      </c>
      <c r="C944" s="12" t="s">
        <v>4</v>
      </c>
      <c r="D944" s="12">
        <v>2348</v>
      </c>
      <c r="E944" s="29" t="s">
        <v>4</v>
      </c>
      <c r="F944" s="110"/>
    </row>
    <row r="945" spans="1:6" x14ac:dyDescent="0.3">
      <c r="A945" s="120"/>
      <c r="B945" s="116" t="s">
        <v>444</v>
      </c>
      <c r="C945" s="108">
        <v>144370</v>
      </c>
      <c r="D945" s="108">
        <v>55264.04</v>
      </c>
      <c r="E945" s="109">
        <v>38.28</v>
      </c>
      <c r="F945" s="110"/>
    </row>
    <row r="946" spans="1:6" x14ac:dyDescent="0.3">
      <c r="A946" s="120"/>
      <c r="B946" s="114" t="s">
        <v>346</v>
      </c>
      <c r="C946" s="104">
        <v>10350</v>
      </c>
      <c r="D946" s="104">
        <v>1444.77</v>
      </c>
      <c r="E946" s="105">
        <v>13.96</v>
      </c>
      <c r="F946" s="110"/>
    </row>
    <row r="947" spans="1:6" x14ac:dyDescent="0.3">
      <c r="A947" s="120"/>
      <c r="B947" s="114" t="s">
        <v>347</v>
      </c>
      <c r="C947" s="104">
        <v>10350</v>
      </c>
      <c r="D947" s="104">
        <v>1444.77</v>
      </c>
      <c r="E947" s="105">
        <v>13.96</v>
      </c>
      <c r="F947" s="110"/>
    </row>
    <row r="948" spans="1:6" x14ac:dyDescent="0.3">
      <c r="A948" s="120"/>
      <c r="B948" s="117" t="s">
        <v>47</v>
      </c>
      <c r="C948" s="9">
        <v>7750</v>
      </c>
      <c r="D948" s="9">
        <v>104</v>
      </c>
      <c r="E948" s="18">
        <v>1.34</v>
      </c>
      <c r="F948" s="110"/>
    </row>
    <row r="949" spans="1:6" x14ac:dyDescent="0.3">
      <c r="A949" s="120"/>
      <c r="B949" s="118" t="s">
        <v>49</v>
      </c>
      <c r="C949" s="12" t="s">
        <v>4</v>
      </c>
      <c r="D949" s="12">
        <v>104</v>
      </c>
      <c r="E949" s="29" t="s">
        <v>4</v>
      </c>
      <c r="F949" s="110"/>
    </row>
    <row r="950" spans="1:6" x14ac:dyDescent="0.3">
      <c r="A950" s="120"/>
      <c r="B950" s="117" t="s">
        <v>55</v>
      </c>
      <c r="C950" s="9">
        <v>2600</v>
      </c>
      <c r="D950" s="9">
        <v>1340.77</v>
      </c>
      <c r="E950" s="18">
        <v>51.57</v>
      </c>
      <c r="F950" s="110"/>
    </row>
    <row r="951" spans="1:6" x14ac:dyDescent="0.3">
      <c r="A951" s="120"/>
      <c r="B951" s="118" t="s">
        <v>57</v>
      </c>
      <c r="C951" s="12" t="s">
        <v>4</v>
      </c>
      <c r="D951" s="12">
        <v>300.77</v>
      </c>
      <c r="E951" s="29" t="s">
        <v>4</v>
      </c>
      <c r="F951" s="110"/>
    </row>
    <row r="952" spans="1:6" x14ac:dyDescent="0.3">
      <c r="A952" s="120"/>
      <c r="B952" s="118" t="s">
        <v>72</v>
      </c>
      <c r="C952" s="12" t="s">
        <v>4</v>
      </c>
      <c r="D952" s="12">
        <v>1040</v>
      </c>
      <c r="E952" s="29" t="s">
        <v>4</v>
      </c>
      <c r="F952" s="110"/>
    </row>
    <row r="953" spans="1:6" x14ac:dyDescent="0.3">
      <c r="A953" s="120"/>
      <c r="B953" s="114" t="s">
        <v>368</v>
      </c>
      <c r="C953" s="104">
        <v>134020</v>
      </c>
      <c r="D953" s="104">
        <v>53819.27</v>
      </c>
      <c r="E953" s="105">
        <v>40.159999999999997</v>
      </c>
      <c r="F953" s="110"/>
    </row>
    <row r="954" spans="1:6" x14ac:dyDescent="0.3">
      <c r="A954" s="120"/>
      <c r="B954" s="114" t="s">
        <v>370</v>
      </c>
      <c r="C954" s="104">
        <v>10350</v>
      </c>
      <c r="D954" s="104">
        <v>1444.76</v>
      </c>
      <c r="E954" s="105">
        <v>13.96</v>
      </c>
      <c r="F954" s="110"/>
    </row>
    <row r="955" spans="1:6" x14ac:dyDescent="0.3">
      <c r="A955" s="120"/>
      <c r="B955" s="117" t="s">
        <v>47</v>
      </c>
      <c r="C955" s="9">
        <v>7750</v>
      </c>
      <c r="D955" s="9">
        <v>104</v>
      </c>
      <c r="E955" s="18">
        <v>1.34</v>
      </c>
      <c r="F955" s="110"/>
    </row>
    <row r="956" spans="1:6" x14ac:dyDescent="0.3">
      <c r="A956" s="120"/>
      <c r="B956" s="118" t="s">
        <v>49</v>
      </c>
      <c r="C956" s="12" t="s">
        <v>4</v>
      </c>
      <c r="D956" s="12">
        <v>104</v>
      </c>
      <c r="E956" s="29" t="s">
        <v>4</v>
      </c>
      <c r="F956" s="110"/>
    </row>
    <row r="957" spans="1:6" x14ac:dyDescent="0.3">
      <c r="A957" s="120"/>
      <c r="B957" s="117" t="s">
        <v>55</v>
      </c>
      <c r="C957" s="9">
        <v>2600</v>
      </c>
      <c r="D957" s="9">
        <v>1340.76</v>
      </c>
      <c r="E957" s="18">
        <v>51.57</v>
      </c>
      <c r="F957" s="110"/>
    </row>
    <row r="958" spans="1:6" x14ac:dyDescent="0.3">
      <c r="A958" s="120"/>
      <c r="B958" s="118" t="s">
        <v>57</v>
      </c>
      <c r="C958" s="12" t="s">
        <v>4</v>
      </c>
      <c r="D958" s="12">
        <v>300.76</v>
      </c>
      <c r="E958" s="29" t="s">
        <v>4</v>
      </c>
      <c r="F958" s="110"/>
    </row>
    <row r="959" spans="1:6" x14ac:dyDescent="0.3">
      <c r="A959" s="120"/>
      <c r="B959" s="118" t="s">
        <v>72</v>
      </c>
      <c r="C959" s="12" t="s">
        <v>4</v>
      </c>
      <c r="D959" s="12">
        <v>1040</v>
      </c>
      <c r="E959" s="29" t="s">
        <v>4</v>
      </c>
      <c r="F959" s="110"/>
    </row>
    <row r="960" spans="1:6" x14ac:dyDescent="0.3">
      <c r="A960" s="120"/>
      <c r="B960" s="114" t="s">
        <v>373</v>
      </c>
      <c r="C960" s="104">
        <v>123670</v>
      </c>
      <c r="D960" s="104">
        <v>52374.51</v>
      </c>
      <c r="E960" s="105">
        <v>42.35</v>
      </c>
      <c r="F960" s="110"/>
    </row>
    <row r="961" spans="1:6" x14ac:dyDescent="0.3">
      <c r="A961" s="120"/>
      <c r="B961" s="117" t="s">
        <v>47</v>
      </c>
      <c r="C961" s="9">
        <v>61950</v>
      </c>
      <c r="D961" s="9">
        <v>832</v>
      </c>
      <c r="E961" s="18">
        <v>1.34</v>
      </c>
      <c r="F961" s="110"/>
    </row>
    <row r="962" spans="1:6" x14ac:dyDescent="0.3">
      <c r="A962" s="120"/>
      <c r="B962" s="118" t="s">
        <v>49</v>
      </c>
      <c r="C962" s="12" t="s">
        <v>4</v>
      </c>
      <c r="D962" s="12">
        <v>832</v>
      </c>
      <c r="E962" s="29" t="s">
        <v>4</v>
      </c>
      <c r="F962" s="110"/>
    </row>
    <row r="963" spans="1:6" x14ac:dyDescent="0.3">
      <c r="A963" s="120"/>
      <c r="B963" s="117" t="s">
        <v>55</v>
      </c>
      <c r="C963" s="9">
        <v>20720</v>
      </c>
      <c r="D963" s="9">
        <v>10726.11</v>
      </c>
      <c r="E963" s="18">
        <v>51.77</v>
      </c>
      <c r="F963" s="110"/>
    </row>
    <row r="964" spans="1:6" x14ac:dyDescent="0.3">
      <c r="A964" s="120"/>
      <c r="B964" s="118" t="s">
        <v>57</v>
      </c>
      <c r="C964" s="12" t="s">
        <v>4</v>
      </c>
      <c r="D964" s="12">
        <v>2406.11</v>
      </c>
      <c r="E964" s="29" t="s">
        <v>4</v>
      </c>
      <c r="F964" s="110"/>
    </row>
    <row r="965" spans="1:6" x14ac:dyDescent="0.3">
      <c r="A965" s="120"/>
      <c r="B965" s="118" t="s">
        <v>72</v>
      </c>
      <c r="C965" s="12" t="s">
        <v>4</v>
      </c>
      <c r="D965" s="12">
        <v>8320</v>
      </c>
      <c r="E965" s="29" t="s">
        <v>4</v>
      </c>
      <c r="F965" s="110"/>
    </row>
    <row r="966" spans="1:6" x14ac:dyDescent="0.3">
      <c r="A966" s="120"/>
      <c r="B966" s="117" t="s">
        <v>90</v>
      </c>
      <c r="C966" s="9">
        <v>29300</v>
      </c>
      <c r="D966" s="9">
        <v>29165.200000000001</v>
      </c>
      <c r="E966" s="18">
        <v>99.54</v>
      </c>
      <c r="F966" s="110"/>
    </row>
    <row r="967" spans="1:6" x14ac:dyDescent="0.3">
      <c r="A967" s="120"/>
      <c r="B967" s="118" t="s">
        <v>291</v>
      </c>
      <c r="C967" s="12" t="s">
        <v>4</v>
      </c>
      <c r="D967" s="12">
        <v>10528.94</v>
      </c>
      <c r="E967" s="29" t="s">
        <v>4</v>
      </c>
      <c r="F967" s="110"/>
    </row>
    <row r="968" spans="1:6" x14ac:dyDescent="0.3">
      <c r="A968" s="120"/>
      <c r="B968" s="118" t="s">
        <v>296</v>
      </c>
      <c r="C968" s="12" t="s">
        <v>4</v>
      </c>
      <c r="D968" s="12">
        <v>18636.259999999998</v>
      </c>
      <c r="E968" s="29" t="s">
        <v>4</v>
      </c>
      <c r="F968" s="110"/>
    </row>
    <row r="969" spans="1:6" x14ac:dyDescent="0.3">
      <c r="A969" s="120"/>
      <c r="B969" s="117" t="s">
        <v>297</v>
      </c>
      <c r="C969" s="9">
        <v>11700</v>
      </c>
      <c r="D969" s="9">
        <v>11651.2</v>
      </c>
      <c r="E969" s="18">
        <v>99.58</v>
      </c>
      <c r="F969" s="110"/>
    </row>
    <row r="970" spans="1:6" x14ac:dyDescent="0.3">
      <c r="A970" s="120"/>
      <c r="B970" s="118" t="s">
        <v>218</v>
      </c>
      <c r="C970" s="12" t="s">
        <v>4</v>
      </c>
      <c r="D970" s="12">
        <v>11651.2</v>
      </c>
      <c r="E970" s="29" t="s">
        <v>4</v>
      </c>
      <c r="F970" s="110"/>
    </row>
    <row r="971" spans="1:6" ht="26.4" x14ac:dyDescent="0.3">
      <c r="A971" s="120"/>
      <c r="B971" s="116" t="s">
        <v>445</v>
      </c>
      <c r="C971" s="108">
        <v>24010</v>
      </c>
      <c r="D971" s="108">
        <v>23974.15</v>
      </c>
      <c r="E971" s="109">
        <v>99.85</v>
      </c>
      <c r="F971" s="110"/>
    </row>
    <row r="972" spans="1:6" x14ac:dyDescent="0.3">
      <c r="A972" s="120"/>
      <c r="B972" s="114" t="s">
        <v>368</v>
      </c>
      <c r="C972" s="104">
        <v>24010</v>
      </c>
      <c r="D972" s="104">
        <v>23974.15</v>
      </c>
      <c r="E972" s="105">
        <v>99.85</v>
      </c>
      <c r="F972" s="110"/>
    </row>
    <row r="973" spans="1:6" x14ac:dyDescent="0.3">
      <c r="A973" s="120"/>
      <c r="B973" s="114" t="s">
        <v>371</v>
      </c>
      <c r="C973" s="104">
        <v>24010</v>
      </c>
      <c r="D973" s="104">
        <v>23974.15</v>
      </c>
      <c r="E973" s="105">
        <v>99.85</v>
      </c>
      <c r="F973" s="110"/>
    </row>
    <row r="974" spans="1:6" x14ac:dyDescent="0.3">
      <c r="A974" s="120"/>
      <c r="B974" s="117" t="s">
        <v>55</v>
      </c>
      <c r="C974" s="9">
        <v>24010</v>
      </c>
      <c r="D974" s="9">
        <v>23974.15</v>
      </c>
      <c r="E974" s="18">
        <v>99.85</v>
      </c>
      <c r="F974" s="110"/>
    </row>
    <row r="975" spans="1:6" x14ac:dyDescent="0.3">
      <c r="A975" s="120"/>
      <c r="B975" s="118" t="s">
        <v>63</v>
      </c>
      <c r="C975" s="12" t="s">
        <v>4</v>
      </c>
      <c r="D975" s="12">
        <v>2264.35</v>
      </c>
      <c r="E975" s="29" t="s">
        <v>4</v>
      </c>
      <c r="F975" s="110"/>
    </row>
    <row r="976" spans="1:6" x14ac:dyDescent="0.3">
      <c r="A976" s="120"/>
      <c r="B976" s="118" t="s">
        <v>72</v>
      </c>
      <c r="C976" s="12" t="s">
        <v>4</v>
      </c>
      <c r="D976" s="12">
        <v>21709.8</v>
      </c>
      <c r="E976" s="29" t="s">
        <v>4</v>
      </c>
      <c r="F976" s="110"/>
    </row>
    <row r="977" spans="1:6" x14ac:dyDescent="0.3">
      <c r="A977" s="120"/>
      <c r="B977" s="113" t="s">
        <v>446</v>
      </c>
      <c r="C977" s="102">
        <v>2884007.58</v>
      </c>
      <c r="D977" s="102">
        <v>2948333.24</v>
      </c>
      <c r="E977" s="103">
        <v>102.23</v>
      </c>
      <c r="F977" s="110"/>
    </row>
    <row r="978" spans="1:6" x14ac:dyDescent="0.3">
      <c r="A978" s="120"/>
      <c r="B978" s="114" t="s">
        <v>346</v>
      </c>
      <c r="C978" s="104">
        <v>2196865</v>
      </c>
      <c r="D978" s="104">
        <v>2313441.81</v>
      </c>
      <c r="E978" s="105">
        <v>105.31</v>
      </c>
      <c r="F978" s="110"/>
    </row>
    <row r="979" spans="1:6" x14ac:dyDescent="0.3">
      <c r="A979" s="120"/>
      <c r="B979" s="114" t="s">
        <v>347</v>
      </c>
      <c r="C979" s="104">
        <v>2196865</v>
      </c>
      <c r="D979" s="104">
        <v>2313441.81</v>
      </c>
      <c r="E979" s="105">
        <v>105.31</v>
      </c>
      <c r="F979" s="110"/>
    </row>
    <row r="980" spans="1:6" x14ac:dyDescent="0.3">
      <c r="A980" s="120"/>
      <c r="B980" s="114" t="s">
        <v>363</v>
      </c>
      <c r="C980" s="104">
        <v>9536.93</v>
      </c>
      <c r="D980" s="104">
        <v>8796.93</v>
      </c>
      <c r="E980" s="105">
        <v>92.24</v>
      </c>
      <c r="F980" s="110"/>
    </row>
    <row r="981" spans="1:6" x14ac:dyDescent="0.3">
      <c r="A981" s="120"/>
      <c r="B981" s="114" t="s">
        <v>364</v>
      </c>
      <c r="C981" s="104">
        <v>9536.93</v>
      </c>
      <c r="D981" s="104">
        <v>8796.93</v>
      </c>
      <c r="E981" s="105">
        <v>92.24</v>
      </c>
      <c r="F981" s="110"/>
    </row>
    <row r="982" spans="1:6" x14ac:dyDescent="0.3">
      <c r="A982" s="120"/>
      <c r="B982" s="114" t="s">
        <v>365</v>
      </c>
      <c r="C982" s="104">
        <v>472500</v>
      </c>
      <c r="D982" s="104">
        <v>421499.57</v>
      </c>
      <c r="E982" s="105">
        <v>89.21</v>
      </c>
      <c r="F982" s="110"/>
    </row>
    <row r="983" spans="1:6" x14ac:dyDescent="0.3">
      <c r="A983" s="120"/>
      <c r="B983" s="114" t="s">
        <v>367</v>
      </c>
      <c r="C983" s="104">
        <v>472500</v>
      </c>
      <c r="D983" s="104">
        <v>421499.57</v>
      </c>
      <c r="E983" s="105">
        <v>89.21</v>
      </c>
      <c r="F983" s="110"/>
    </row>
    <row r="984" spans="1:6" x14ac:dyDescent="0.3">
      <c r="A984" s="120"/>
      <c r="B984" s="114" t="s">
        <v>368</v>
      </c>
      <c r="C984" s="104">
        <v>179105.65</v>
      </c>
      <c r="D984" s="104">
        <v>179180.69</v>
      </c>
      <c r="E984" s="105">
        <v>100.04</v>
      </c>
      <c r="F984" s="110"/>
    </row>
    <row r="985" spans="1:6" x14ac:dyDescent="0.3">
      <c r="A985" s="120"/>
      <c r="B985" s="114" t="s">
        <v>371</v>
      </c>
      <c r="C985" s="104">
        <v>95000</v>
      </c>
      <c r="D985" s="104">
        <v>109968</v>
      </c>
      <c r="E985" s="105">
        <v>115.76</v>
      </c>
      <c r="F985" s="110"/>
    </row>
    <row r="986" spans="1:6" x14ac:dyDescent="0.3">
      <c r="A986" s="120"/>
      <c r="B986" s="114" t="s">
        <v>374</v>
      </c>
      <c r="C986" s="104">
        <v>84105.65</v>
      </c>
      <c r="D986" s="104">
        <v>69212.69</v>
      </c>
      <c r="E986" s="105">
        <v>82.29</v>
      </c>
      <c r="F986" s="110"/>
    </row>
    <row r="987" spans="1:6" x14ac:dyDescent="0.3">
      <c r="A987" s="120"/>
      <c r="B987" s="114" t="s">
        <v>375</v>
      </c>
      <c r="C987" s="104">
        <v>500</v>
      </c>
      <c r="D987" s="104">
        <v>150</v>
      </c>
      <c r="E987" s="105">
        <v>30</v>
      </c>
      <c r="F987" s="110"/>
    </row>
    <row r="988" spans="1:6" x14ac:dyDescent="0.3">
      <c r="A988" s="120"/>
      <c r="B988" s="114" t="s">
        <v>376</v>
      </c>
      <c r="C988" s="104">
        <v>500</v>
      </c>
      <c r="D988" s="104">
        <v>150</v>
      </c>
      <c r="E988" s="105">
        <v>30</v>
      </c>
      <c r="F988" s="110"/>
    </row>
    <row r="989" spans="1:6" x14ac:dyDescent="0.3">
      <c r="A989" s="120"/>
      <c r="B989" s="114" t="s">
        <v>377</v>
      </c>
      <c r="C989" s="104">
        <v>25500</v>
      </c>
      <c r="D989" s="104">
        <v>25264.240000000002</v>
      </c>
      <c r="E989" s="105">
        <v>99.08</v>
      </c>
      <c r="F989" s="110"/>
    </row>
    <row r="990" spans="1:6" x14ac:dyDescent="0.3">
      <c r="A990" s="120"/>
      <c r="B990" s="114" t="s">
        <v>378</v>
      </c>
      <c r="C990" s="104">
        <v>25500</v>
      </c>
      <c r="D990" s="104">
        <v>25264.240000000002</v>
      </c>
      <c r="E990" s="105">
        <v>99.08</v>
      </c>
      <c r="F990" s="110"/>
    </row>
    <row r="991" spans="1:6" x14ac:dyDescent="0.3">
      <c r="A991" s="120"/>
      <c r="B991" s="115" t="s">
        <v>428</v>
      </c>
      <c r="C991" s="106">
        <v>2884007.58</v>
      </c>
      <c r="D991" s="106">
        <v>2948333.24</v>
      </c>
      <c r="E991" s="107">
        <v>102.23</v>
      </c>
      <c r="F991" s="110"/>
    </row>
    <row r="992" spans="1:6" x14ac:dyDescent="0.3">
      <c r="A992" s="120"/>
      <c r="B992" s="116" t="s">
        <v>447</v>
      </c>
      <c r="C992" s="108">
        <v>2765943.62</v>
      </c>
      <c r="D992" s="108">
        <v>2861207.71</v>
      </c>
      <c r="E992" s="109">
        <v>103.44</v>
      </c>
      <c r="F992" s="110"/>
    </row>
    <row r="993" spans="1:6" x14ac:dyDescent="0.3">
      <c r="A993" s="120"/>
      <c r="B993" s="114" t="s">
        <v>346</v>
      </c>
      <c r="C993" s="104">
        <v>2185325</v>
      </c>
      <c r="D993" s="104">
        <v>2301985.75</v>
      </c>
      <c r="E993" s="105">
        <v>105.34</v>
      </c>
      <c r="F993" s="110"/>
    </row>
    <row r="994" spans="1:6" x14ac:dyDescent="0.3">
      <c r="A994" s="120"/>
      <c r="B994" s="114" t="s">
        <v>347</v>
      </c>
      <c r="C994" s="104">
        <v>2185325</v>
      </c>
      <c r="D994" s="104">
        <v>2301985.75</v>
      </c>
      <c r="E994" s="105">
        <v>105.34</v>
      </c>
      <c r="F994" s="110"/>
    </row>
    <row r="995" spans="1:6" x14ac:dyDescent="0.3">
      <c r="A995" s="120"/>
      <c r="B995" s="117" t="s">
        <v>47</v>
      </c>
      <c r="C995" s="9">
        <v>2181325</v>
      </c>
      <c r="D995" s="9">
        <v>2298154.5699999998</v>
      </c>
      <c r="E995" s="18">
        <v>105.36</v>
      </c>
      <c r="F995" s="110"/>
    </row>
    <row r="996" spans="1:6" x14ac:dyDescent="0.3">
      <c r="A996" s="120"/>
      <c r="B996" s="118" t="s">
        <v>49</v>
      </c>
      <c r="C996" s="12" t="s">
        <v>4</v>
      </c>
      <c r="D996" s="12">
        <v>1816638.11</v>
      </c>
      <c r="E996" s="29" t="s">
        <v>4</v>
      </c>
      <c r="F996" s="110"/>
    </row>
    <row r="997" spans="1:6" x14ac:dyDescent="0.3">
      <c r="A997" s="120"/>
      <c r="B997" s="118" t="s">
        <v>52</v>
      </c>
      <c r="C997" s="12" t="s">
        <v>4</v>
      </c>
      <c r="D997" s="12">
        <v>221907.08</v>
      </c>
      <c r="E997" s="29" t="s">
        <v>4</v>
      </c>
      <c r="F997" s="110"/>
    </row>
    <row r="998" spans="1:6" x14ac:dyDescent="0.3">
      <c r="A998" s="120"/>
      <c r="B998" s="118" t="s">
        <v>54</v>
      </c>
      <c r="C998" s="12" t="s">
        <v>4</v>
      </c>
      <c r="D998" s="12">
        <v>259609.38</v>
      </c>
      <c r="E998" s="29" t="s">
        <v>4</v>
      </c>
      <c r="F998" s="110"/>
    </row>
    <row r="999" spans="1:6" x14ac:dyDescent="0.3">
      <c r="A999" s="120"/>
      <c r="B999" s="117" t="s">
        <v>55</v>
      </c>
      <c r="C999" s="9">
        <v>4000</v>
      </c>
      <c r="D999" s="9">
        <v>3831.18</v>
      </c>
      <c r="E999" s="18">
        <v>95.78</v>
      </c>
      <c r="F999" s="110"/>
    </row>
    <row r="1000" spans="1:6" x14ac:dyDescent="0.3">
      <c r="A1000" s="120"/>
      <c r="B1000" s="118" t="s">
        <v>76</v>
      </c>
      <c r="C1000" s="12" t="s">
        <v>4</v>
      </c>
      <c r="D1000" s="12">
        <v>3831.18</v>
      </c>
      <c r="E1000" s="29" t="s">
        <v>4</v>
      </c>
      <c r="F1000" s="110"/>
    </row>
    <row r="1001" spans="1:6" x14ac:dyDescent="0.3">
      <c r="A1001" s="120"/>
      <c r="B1001" s="114" t="s">
        <v>365</v>
      </c>
      <c r="C1001" s="104">
        <v>453500</v>
      </c>
      <c r="D1001" s="104">
        <v>419004.35</v>
      </c>
      <c r="E1001" s="105">
        <v>92.39</v>
      </c>
      <c r="F1001" s="110"/>
    </row>
    <row r="1002" spans="1:6" x14ac:dyDescent="0.3">
      <c r="A1002" s="120"/>
      <c r="B1002" s="114" t="s">
        <v>367</v>
      </c>
      <c r="C1002" s="104">
        <v>453500</v>
      </c>
      <c r="D1002" s="104">
        <v>419004.35</v>
      </c>
      <c r="E1002" s="105">
        <v>92.39</v>
      </c>
      <c r="F1002" s="110"/>
    </row>
    <row r="1003" spans="1:6" x14ac:dyDescent="0.3">
      <c r="A1003" s="120"/>
      <c r="B1003" s="117" t="s">
        <v>47</v>
      </c>
      <c r="C1003" s="9">
        <v>21100</v>
      </c>
      <c r="D1003" s="9">
        <v>21037.360000000001</v>
      </c>
      <c r="E1003" s="18">
        <v>99.7</v>
      </c>
      <c r="F1003" s="110"/>
    </row>
    <row r="1004" spans="1:6" x14ac:dyDescent="0.3">
      <c r="A1004" s="120"/>
      <c r="B1004" s="118" t="s">
        <v>52</v>
      </c>
      <c r="C1004" s="12" t="s">
        <v>4</v>
      </c>
      <c r="D1004" s="12">
        <v>21037.360000000001</v>
      </c>
      <c r="E1004" s="29" t="s">
        <v>4</v>
      </c>
      <c r="F1004" s="110"/>
    </row>
    <row r="1005" spans="1:6" x14ac:dyDescent="0.3">
      <c r="A1005" s="120"/>
      <c r="B1005" s="117" t="s">
        <v>55</v>
      </c>
      <c r="C1005" s="9">
        <v>432300</v>
      </c>
      <c r="D1005" s="9">
        <v>397936.67</v>
      </c>
      <c r="E1005" s="18">
        <v>92.05</v>
      </c>
      <c r="F1005" s="110"/>
    </row>
    <row r="1006" spans="1:6" x14ac:dyDescent="0.3">
      <c r="A1006" s="120"/>
      <c r="B1006" s="118" t="s">
        <v>57</v>
      </c>
      <c r="C1006" s="12" t="s">
        <v>4</v>
      </c>
      <c r="D1006" s="12">
        <v>3967.16</v>
      </c>
      <c r="E1006" s="29" t="s">
        <v>4</v>
      </c>
      <c r="F1006" s="110"/>
    </row>
    <row r="1007" spans="1:6" x14ac:dyDescent="0.3">
      <c r="A1007" s="120"/>
      <c r="B1007" s="118" t="s">
        <v>58</v>
      </c>
      <c r="C1007" s="12" t="s">
        <v>4</v>
      </c>
      <c r="D1007" s="12">
        <v>61274.44</v>
      </c>
      <c r="E1007" s="29" t="s">
        <v>4</v>
      </c>
      <c r="F1007" s="110"/>
    </row>
    <row r="1008" spans="1:6" x14ac:dyDescent="0.3">
      <c r="A1008" s="120"/>
      <c r="B1008" s="118" t="s">
        <v>59</v>
      </c>
      <c r="C1008" s="12" t="s">
        <v>4</v>
      </c>
      <c r="D1008" s="12">
        <v>9944.25</v>
      </c>
      <c r="E1008" s="29" t="s">
        <v>4</v>
      </c>
      <c r="F1008" s="110"/>
    </row>
    <row r="1009" spans="1:6" x14ac:dyDescent="0.3">
      <c r="A1009" s="120"/>
      <c r="B1009" s="118" t="s">
        <v>60</v>
      </c>
      <c r="C1009" s="12" t="s">
        <v>4</v>
      </c>
      <c r="D1009" s="12">
        <v>97.5</v>
      </c>
      <c r="E1009" s="29" t="s">
        <v>4</v>
      </c>
      <c r="F1009" s="110"/>
    </row>
    <row r="1010" spans="1:6" x14ac:dyDescent="0.3">
      <c r="A1010" s="120"/>
      <c r="B1010" s="118" t="s">
        <v>62</v>
      </c>
      <c r="C1010" s="12" t="s">
        <v>4</v>
      </c>
      <c r="D1010" s="12">
        <v>39965.949999999997</v>
      </c>
      <c r="E1010" s="29" t="s">
        <v>4</v>
      </c>
      <c r="F1010" s="110"/>
    </row>
    <row r="1011" spans="1:6" x14ac:dyDescent="0.3">
      <c r="A1011" s="120"/>
      <c r="B1011" s="118" t="s">
        <v>63</v>
      </c>
      <c r="C1011" s="12" t="s">
        <v>4</v>
      </c>
      <c r="D1011" s="12">
        <v>137762.18</v>
      </c>
      <c r="E1011" s="29" t="s">
        <v>4</v>
      </c>
      <c r="F1011" s="110"/>
    </row>
    <row r="1012" spans="1:6" x14ac:dyDescent="0.3">
      <c r="A1012" s="120"/>
      <c r="B1012" s="118" t="s">
        <v>64</v>
      </c>
      <c r="C1012" s="12" t="s">
        <v>4</v>
      </c>
      <c r="D1012" s="12">
        <v>21185.58</v>
      </c>
      <c r="E1012" s="29" t="s">
        <v>4</v>
      </c>
      <c r="F1012" s="110"/>
    </row>
    <row r="1013" spans="1:6" x14ac:dyDescent="0.3">
      <c r="A1013" s="120"/>
      <c r="B1013" s="118" t="s">
        <v>65</v>
      </c>
      <c r="C1013" s="12" t="s">
        <v>4</v>
      </c>
      <c r="D1013" s="12">
        <v>6679.89</v>
      </c>
      <c r="E1013" s="29" t="s">
        <v>4</v>
      </c>
      <c r="F1013" s="110"/>
    </row>
    <row r="1014" spans="1:6" x14ac:dyDescent="0.3">
      <c r="A1014" s="120"/>
      <c r="B1014" s="118" t="s">
        <v>282</v>
      </c>
      <c r="C1014" s="12" t="s">
        <v>4</v>
      </c>
      <c r="D1014" s="12">
        <v>1463.52</v>
      </c>
      <c r="E1014" s="29" t="s">
        <v>4</v>
      </c>
      <c r="F1014" s="110"/>
    </row>
    <row r="1015" spans="1:6" x14ac:dyDescent="0.3">
      <c r="A1015" s="120"/>
      <c r="B1015" s="118" t="s">
        <v>66</v>
      </c>
      <c r="C1015" s="12" t="s">
        <v>4</v>
      </c>
      <c r="D1015" s="12">
        <v>3935.17</v>
      </c>
      <c r="E1015" s="29" t="s">
        <v>4</v>
      </c>
      <c r="F1015" s="110"/>
    </row>
    <row r="1016" spans="1:6" x14ac:dyDescent="0.3">
      <c r="A1016" s="120"/>
      <c r="B1016" s="118" t="s">
        <v>283</v>
      </c>
      <c r="C1016" s="12" t="s">
        <v>4</v>
      </c>
      <c r="D1016" s="12">
        <v>8867.15</v>
      </c>
      <c r="E1016" s="29" t="s">
        <v>4</v>
      </c>
      <c r="F1016" s="110"/>
    </row>
    <row r="1017" spans="1:6" x14ac:dyDescent="0.3">
      <c r="A1017" s="120"/>
      <c r="B1017" s="118" t="s">
        <v>284</v>
      </c>
      <c r="C1017" s="12" t="s">
        <v>4</v>
      </c>
      <c r="D1017" s="12">
        <v>10659.69</v>
      </c>
      <c r="E1017" s="29" t="s">
        <v>4</v>
      </c>
      <c r="F1017" s="110"/>
    </row>
    <row r="1018" spans="1:6" x14ac:dyDescent="0.3">
      <c r="A1018" s="120"/>
      <c r="B1018" s="118" t="s">
        <v>68</v>
      </c>
      <c r="C1018" s="12" t="s">
        <v>4</v>
      </c>
      <c r="D1018" s="12">
        <v>1390.11</v>
      </c>
      <c r="E1018" s="29" t="s">
        <v>4</v>
      </c>
      <c r="F1018" s="110"/>
    </row>
    <row r="1019" spans="1:6" x14ac:dyDescent="0.3">
      <c r="A1019" s="120"/>
      <c r="B1019" s="118" t="s">
        <v>69</v>
      </c>
      <c r="C1019" s="12" t="s">
        <v>4</v>
      </c>
      <c r="D1019" s="12">
        <v>9245.09</v>
      </c>
      <c r="E1019" s="29" t="s">
        <v>4</v>
      </c>
      <c r="F1019" s="110"/>
    </row>
    <row r="1020" spans="1:6" x14ac:dyDescent="0.3">
      <c r="A1020" s="120"/>
      <c r="B1020" s="118" t="s">
        <v>70</v>
      </c>
      <c r="C1020" s="12" t="s">
        <v>4</v>
      </c>
      <c r="D1020" s="12">
        <v>44630.14</v>
      </c>
      <c r="E1020" s="29" t="s">
        <v>4</v>
      </c>
      <c r="F1020" s="110"/>
    </row>
    <row r="1021" spans="1:6" x14ac:dyDescent="0.3">
      <c r="A1021" s="120"/>
      <c r="B1021" s="118" t="s">
        <v>71</v>
      </c>
      <c r="C1021" s="12" t="s">
        <v>4</v>
      </c>
      <c r="D1021" s="12">
        <v>6061.59</v>
      </c>
      <c r="E1021" s="29" t="s">
        <v>4</v>
      </c>
      <c r="F1021" s="110"/>
    </row>
    <row r="1022" spans="1:6" x14ac:dyDescent="0.3">
      <c r="A1022" s="120"/>
      <c r="B1022" s="118" t="s">
        <v>72</v>
      </c>
      <c r="C1022" s="12" t="s">
        <v>4</v>
      </c>
      <c r="D1022" s="12">
        <v>535.42999999999995</v>
      </c>
      <c r="E1022" s="29" t="s">
        <v>4</v>
      </c>
      <c r="F1022" s="110"/>
    </row>
    <row r="1023" spans="1:6" x14ac:dyDescent="0.3">
      <c r="A1023" s="120"/>
      <c r="B1023" s="118" t="s">
        <v>73</v>
      </c>
      <c r="C1023" s="12" t="s">
        <v>4</v>
      </c>
      <c r="D1023" s="12">
        <v>5878</v>
      </c>
      <c r="E1023" s="29" t="s">
        <v>4</v>
      </c>
      <c r="F1023" s="110"/>
    </row>
    <row r="1024" spans="1:6" x14ac:dyDescent="0.3">
      <c r="A1024" s="120"/>
      <c r="B1024" s="118" t="s">
        <v>74</v>
      </c>
      <c r="C1024" s="12" t="s">
        <v>4</v>
      </c>
      <c r="D1024" s="12">
        <v>10725.64</v>
      </c>
      <c r="E1024" s="29" t="s">
        <v>4</v>
      </c>
      <c r="F1024" s="110"/>
    </row>
    <row r="1025" spans="1:6" x14ac:dyDescent="0.3">
      <c r="A1025" s="120"/>
      <c r="B1025" s="118" t="s">
        <v>77</v>
      </c>
      <c r="C1025" s="12" t="s">
        <v>4</v>
      </c>
      <c r="D1025" s="12">
        <v>5080.1000000000004</v>
      </c>
      <c r="E1025" s="29" t="s">
        <v>4</v>
      </c>
      <c r="F1025" s="110"/>
    </row>
    <row r="1026" spans="1:6" x14ac:dyDescent="0.3">
      <c r="A1026" s="120"/>
      <c r="B1026" s="118" t="s">
        <v>78</v>
      </c>
      <c r="C1026" s="12" t="s">
        <v>4</v>
      </c>
      <c r="D1026" s="12">
        <v>908.45</v>
      </c>
      <c r="E1026" s="29" t="s">
        <v>4</v>
      </c>
      <c r="F1026" s="110"/>
    </row>
    <row r="1027" spans="1:6" x14ac:dyDescent="0.3">
      <c r="A1027" s="120"/>
      <c r="B1027" s="118" t="s">
        <v>79</v>
      </c>
      <c r="C1027" s="12" t="s">
        <v>4</v>
      </c>
      <c r="D1027" s="12">
        <v>281.25</v>
      </c>
      <c r="E1027" s="29" t="s">
        <v>4</v>
      </c>
      <c r="F1027" s="110"/>
    </row>
    <row r="1028" spans="1:6" x14ac:dyDescent="0.3">
      <c r="A1028" s="120"/>
      <c r="B1028" s="118" t="s">
        <v>80</v>
      </c>
      <c r="C1028" s="12" t="s">
        <v>4</v>
      </c>
      <c r="D1028" s="12">
        <v>5228.8999999999996</v>
      </c>
      <c r="E1028" s="29" t="s">
        <v>4</v>
      </c>
      <c r="F1028" s="110"/>
    </row>
    <row r="1029" spans="1:6" x14ac:dyDescent="0.3">
      <c r="A1029" s="120"/>
      <c r="B1029" s="118" t="s">
        <v>81</v>
      </c>
      <c r="C1029" s="12" t="s">
        <v>4</v>
      </c>
      <c r="D1029" s="12">
        <v>2169.4899999999998</v>
      </c>
      <c r="E1029" s="29" t="s">
        <v>4</v>
      </c>
      <c r="F1029" s="110"/>
    </row>
    <row r="1030" spans="1:6" x14ac:dyDescent="0.3">
      <c r="A1030" s="120"/>
      <c r="B1030" s="117" t="s">
        <v>82</v>
      </c>
      <c r="C1030" s="9">
        <v>100</v>
      </c>
      <c r="D1030" s="9">
        <v>30.32</v>
      </c>
      <c r="E1030" s="18">
        <v>30.32</v>
      </c>
      <c r="F1030" s="110"/>
    </row>
    <row r="1031" spans="1:6" x14ac:dyDescent="0.3">
      <c r="A1031" s="120"/>
      <c r="B1031" s="118" t="s">
        <v>85</v>
      </c>
      <c r="C1031" s="12" t="s">
        <v>4</v>
      </c>
      <c r="D1031" s="12">
        <v>30.32</v>
      </c>
      <c r="E1031" s="29" t="s">
        <v>4</v>
      </c>
      <c r="F1031" s="110"/>
    </row>
    <row r="1032" spans="1:6" x14ac:dyDescent="0.3">
      <c r="A1032" s="120"/>
      <c r="B1032" s="114" t="s">
        <v>368</v>
      </c>
      <c r="C1032" s="104">
        <v>126618.62</v>
      </c>
      <c r="D1032" s="104">
        <v>140067.60999999999</v>
      </c>
      <c r="E1032" s="105">
        <v>110.62</v>
      </c>
      <c r="F1032" s="110"/>
    </row>
    <row r="1033" spans="1:6" x14ac:dyDescent="0.3">
      <c r="A1033" s="120"/>
      <c r="B1033" s="114" t="s">
        <v>371</v>
      </c>
      <c r="C1033" s="104">
        <v>95000</v>
      </c>
      <c r="D1033" s="104">
        <v>109968</v>
      </c>
      <c r="E1033" s="105">
        <v>115.76</v>
      </c>
      <c r="F1033" s="110"/>
    </row>
    <row r="1034" spans="1:6" x14ac:dyDescent="0.3">
      <c r="A1034" s="120"/>
      <c r="B1034" s="117" t="s">
        <v>47</v>
      </c>
      <c r="C1034" s="9">
        <v>95000</v>
      </c>
      <c r="D1034" s="9">
        <v>109968</v>
      </c>
      <c r="E1034" s="18">
        <v>115.76</v>
      </c>
      <c r="F1034" s="110"/>
    </row>
    <row r="1035" spans="1:6" x14ac:dyDescent="0.3">
      <c r="A1035" s="120"/>
      <c r="B1035" s="118" t="s">
        <v>49</v>
      </c>
      <c r="C1035" s="12" t="s">
        <v>4</v>
      </c>
      <c r="D1035" s="12">
        <v>109968</v>
      </c>
      <c r="E1035" s="29" t="s">
        <v>4</v>
      </c>
      <c r="F1035" s="110"/>
    </row>
    <row r="1036" spans="1:6" x14ac:dyDescent="0.3">
      <c r="A1036" s="120"/>
      <c r="B1036" s="114" t="s">
        <v>374</v>
      </c>
      <c r="C1036" s="104">
        <v>31618.62</v>
      </c>
      <c r="D1036" s="104">
        <v>30099.61</v>
      </c>
      <c r="E1036" s="105">
        <v>95.2</v>
      </c>
      <c r="F1036" s="110"/>
    </row>
    <row r="1037" spans="1:6" x14ac:dyDescent="0.3">
      <c r="A1037" s="120"/>
      <c r="B1037" s="117" t="s">
        <v>47</v>
      </c>
      <c r="C1037" s="9">
        <v>13862.77</v>
      </c>
      <c r="D1037" s="9">
        <v>13256.78</v>
      </c>
      <c r="E1037" s="18">
        <v>95.63</v>
      </c>
      <c r="F1037" s="110"/>
    </row>
    <row r="1038" spans="1:6" x14ac:dyDescent="0.3">
      <c r="A1038" s="120"/>
      <c r="B1038" s="118" t="s">
        <v>49</v>
      </c>
      <c r="C1038" s="12" t="s">
        <v>4</v>
      </c>
      <c r="D1038" s="12">
        <v>11466.4</v>
      </c>
      <c r="E1038" s="29" t="s">
        <v>4</v>
      </c>
      <c r="F1038" s="110"/>
    </row>
    <row r="1039" spans="1:6" x14ac:dyDescent="0.3">
      <c r="A1039" s="120"/>
      <c r="B1039" s="118" t="s">
        <v>54</v>
      </c>
      <c r="C1039" s="12" t="s">
        <v>4</v>
      </c>
      <c r="D1039" s="12">
        <v>1790.38</v>
      </c>
      <c r="E1039" s="29" t="s">
        <v>4</v>
      </c>
      <c r="F1039" s="110"/>
    </row>
    <row r="1040" spans="1:6" x14ac:dyDescent="0.3">
      <c r="A1040" s="120"/>
      <c r="B1040" s="117" t="s">
        <v>55</v>
      </c>
      <c r="C1040" s="9">
        <v>17755.849999999999</v>
      </c>
      <c r="D1040" s="9">
        <v>16842.830000000002</v>
      </c>
      <c r="E1040" s="18">
        <v>94.86</v>
      </c>
      <c r="F1040" s="110"/>
    </row>
    <row r="1041" spans="1:6" x14ac:dyDescent="0.3">
      <c r="A1041" s="120"/>
      <c r="B1041" s="118" t="s">
        <v>58</v>
      </c>
      <c r="C1041" s="12" t="s">
        <v>4</v>
      </c>
      <c r="D1041" s="12">
        <v>411.85</v>
      </c>
      <c r="E1041" s="29" t="s">
        <v>4</v>
      </c>
      <c r="F1041" s="110"/>
    </row>
    <row r="1042" spans="1:6" x14ac:dyDescent="0.3">
      <c r="A1042" s="120"/>
      <c r="B1042" s="118" t="s">
        <v>62</v>
      </c>
      <c r="C1042" s="12" t="s">
        <v>4</v>
      </c>
      <c r="D1042" s="12">
        <v>8770.7999999999993</v>
      </c>
      <c r="E1042" s="29" t="s">
        <v>4</v>
      </c>
      <c r="F1042" s="110"/>
    </row>
    <row r="1043" spans="1:6" x14ac:dyDescent="0.3">
      <c r="A1043" s="120"/>
      <c r="B1043" s="118" t="s">
        <v>63</v>
      </c>
      <c r="C1043" s="12" t="s">
        <v>4</v>
      </c>
      <c r="D1043" s="12">
        <v>7063.21</v>
      </c>
      <c r="E1043" s="29" t="s">
        <v>4</v>
      </c>
      <c r="F1043" s="110"/>
    </row>
    <row r="1044" spans="1:6" x14ac:dyDescent="0.3">
      <c r="A1044" s="120"/>
      <c r="B1044" s="118" t="s">
        <v>71</v>
      </c>
      <c r="C1044" s="12" t="s">
        <v>4</v>
      </c>
      <c r="D1044" s="12">
        <v>596.97</v>
      </c>
      <c r="E1044" s="29" t="s">
        <v>4</v>
      </c>
      <c r="F1044" s="110"/>
    </row>
    <row r="1045" spans="1:6" x14ac:dyDescent="0.3">
      <c r="A1045" s="120"/>
      <c r="B1045" s="114" t="s">
        <v>375</v>
      </c>
      <c r="C1045" s="104">
        <v>500</v>
      </c>
      <c r="D1045" s="104">
        <v>150</v>
      </c>
      <c r="E1045" s="105">
        <v>30</v>
      </c>
      <c r="F1045" s="110"/>
    </row>
    <row r="1046" spans="1:6" x14ac:dyDescent="0.3">
      <c r="A1046" s="120"/>
      <c r="B1046" s="114" t="s">
        <v>376</v>
      </c>
      <c r="C1046" s="104">
        <v>500</v>
      </c>
      <c r="D1046" s="104">
        <v>150</v>
      </c>
      <c r="E1046" s="105">
        <v>30</v>
      </c>
      <c r="F1046" s="110"/>
    </row>
    <row r="1047" spans="1:6" x14ac:dyDescent="0.3">
      <c r="A1047" s="120"/>
      <c r="B1047" s="117" t="s">
        <v>55</v>
      </c>
      <c r="C1047" s="9">
        <v>500</v>
      </c>
      <c r="D1047" s="9">
        <v>150</v>
      </c>
      <c r="E1047" s="18">
        <v>30</v>
      </c>
      <c r="F1047" s="110"/>
    </row>
    <row r="1048" spans="1:6" x14ac:dyDescent="0.3">
      <c r="A1048" s="120"/>
      <c r="B1048" s="118" t="s">
        <v>62</v>
      </c>
      <c r="C1048" s="12" t="s">
        <v>4</v>
      </c>
      <c r="D1048" s="12">
        <v>150</v>
      </c>
      <c r="E1048" s="29" t="s">
        <v>4</v>
      </c>
      <c r="F1048" s="110"/>
    </row>
    <row r="1049" spans="1:6" x14ac:dyDescent="0.3">
      <c r="A1049" s="120"/>
      <c r="B1049" s="116" t="s">
        <v>448</v>
      </c>
      <c r="C1049" s="108">
        <v>2070</v>
      </c>
      <c r="D1049" s="108">
        <v>2070</v>
      </c>
      <c r="E1049" s="109">
        <v>100</v>
      </c>
      <c r="F1049" s="110"/>
    </row>
    <row r="1050" spans="1:6" x14ac:dyDescent="0.3">
      <c r="A1050" s="120"/>
      <c r="B1050" s="114" t="s">
        <v>363</v>
      </c>
      <c r="C1050" s="104">
        <v>2070</v>
      </c>
      <c r="D1050" s="104">
        <v>2070</v>
      </c>
      <c r="E1050" s="105">
        <v>100</v>
      </c>
      <c r="F1050" s="110"/>
    </row>
    <row r="1051" spans="1:6" x14ac:dyDescent="0.3">
      <c r="A1051" s="120"/>
      <c r="B1051" s="114" t="s">
        <v>364</v>
      </c>
      <c r="C1051" s="104">
        <v>2070</v>
      </c>
      <c r="D1051" s="104">
        <v>2070</v>
      </c>
      <c r="E1051" s="105">
        <v>100</v>
      </c>
      <c r="F1051" s="110"/>
    </row>
    <row r="1052" spans="1:6" x14ac:dyDescent="0.3">
      <c r="A1052" s="120"/>
      <c r="B1052" s="117" t="s">
        <v>55</v>
      </c>
      <c r="C1052" s="9">
        <v>2070</v>
      </c>
      <c r="D1052" s="9">
        <v>2070</v>
      </c>
      <c r="E1052" s="18">
        <v>100</v>
      </c>
      <c r="F1052" s="110"/>
    </row>
    <row r="1053" spans="1:6" x14ac:dyDescent="0.3">
      <c r="A1053" s="120"/>
      <c r="B1053" s="118" t="s">
        <v>59</v>
      </c>
      <c r="C1053" s="12" t="s">
        <v>4</v>
      </c>
      <c r="D1053" s="12">
        <v>314.26</v>
      </c>
      <c r="E1053" s="29" t="s">
        <v>4</v>
      </c>
      <c r="F1053" s="110"/>
    </row>
    <row r="1054" spans="1:6" x14ac:dyDescent="0.3">
      <c r="A1054" s="120"/>
      <c r="B1054" s="118" t="s">
        <v>62</v>
      </c>
      <c r="C1054" s="12" t="s">
        <v>4</v>
      </c>
      <c r="D1054" s="12">
        <v>471.73</v>
      </c>
      <c r="E1054" s="29" t="s">
        <v>4</v>
      </c>
      <c r="F1054" s="110"/>
    </row>
    <row r="1055" spans="1:6" x14ac:dyDescent="0.3">
      <c r="A1055" s="120"/>
      <c r="B1055" s="118" t="s">
        <v>78</v>
      </c>
      <c r="C1055" s="12" t="s">
        <v>4</v>
      </c>
      <c r="D1055" s="12">
        <v>1284.01</v>
      </c>
      <c r="E1055" s="29" t="s">
        <v>4</v>
      </c>
      <c r="F1055" s="110"/>
    </row>
    <row r="1056" spans="1:6" x14ac:dyDescent="0.3">
      <c r="A1056" s="120"/>
      <c r="B1056" s="116" t="s">
        <v>449</v>
      </c>
      <c r="C1056" s="108">
        <v>63506.93</v>
      </c>
      <c r="D1056" s="108">
        <v>45942.45</v>
      </c>
      <c r="E1056" s="109">
        <v>72.34</v>
      </c>
      <c r="F1056" s="110"/>
    </row>
    <row r="1057" spans="1:6" x14ac:dyDescent="0.3">
      <c r="A1057" s="120"/>
      <c r="B1057" s="114" t="s">
        <v>346</v>
      </c>
      <c r="C1057" s="104">
        <v>11540</v>
      </c>
      <c r="D1057" s="104">
        <v>11456.06</v>
      </c>
      <c r="E1057" s="105">
        <v>99.27</v>
      </c>
      <c r="F1057" s="110"/>
    </row>
    <row r="1058" spans="1:6" x14ac:dyDescent="0.3">
      <c r="A1058" s="120"/>
      <c r="B1058" s="114" t="s">
        <v>347</v>
      </c>
      <c r="C1058" s="104">
        <v>11540</v>
      </c>
      <c r="D1058" s="104">
        <v>11456.06</v>
      </c>
      <c r="E1058" s="105">
        <v>99.27</v>
      </c>
      <c r="F1058" s="110"/>
    </row>
    <row r="1059" spans="1:6" x14ac:dyDescent="0.3">
      <c r="A1059" s="120"/>
      <c r="B1059" s="117" t="s">
        <v>107</v>
      </c>
      <c r="C1059" s="9">
        <v>11540</v>
      </c>
      <c r="D1059" s="9">
        <v>11456.06</v>
      </c>
      <c r="E1059" s="18">
        <v>99.27</v>
      </c>
      <c r="F1059" s="110"/>
    </row>
    <row r="1060" spans="1:6" x14ac:dyDescent="0.3">
      <c r="A1060" s="120"/>
      <c r="B1060" s="118" t="s">
        <v>114</v>
      </c>
      <c r="C1060" s="12" t="s">
        <v>4</v>
      </c>
      <c r="D1060" s="12">
        <v>5140</v>
      </c>
      <c r="E1060" s="29" t="s">
        <v>4</v>
      </c>
      <c r="F1060" s="110"/>
    </row>
    <row r="1061" spans="1:6" x14ac:dyDescent="0.3">
      <c r="A1061" s="120"/>
      <c r="B1061" s="118" t="s">
        <v>225</v>
      </c>
      <c r="C1061" s="12" t="s">
        <v>4</v>
      </c>
      <c r="D1061" s="12">
        <v>6316.06</v>
      </c>
      <c r="E1061" s="29" t="s">
        <v>4</v>
      </c>
      <c r="F1061" s="110"/>
    </row>
    <row r="1062" spans="1:6" x14ac:dyDescent="0.3">
      <c r="A1062" s="120"/>
      <c r="B1062" s="114" t="s">
        <v>363</v>
      </c>
      <c r="C1062" s="104">
        <v>7466.93</v>
      </c>
      <c r="D1062" s="104">
        <v>6726.93</v>
      </c>
      <c r="E1062" s="105">
        <v>90.09</v>
      </c>
      <c r="F1062" s="110"/>
    </row>
    <row r="1063" spans="1:6" x14ac:dyDescent="0.3">
      <c r="A1063" s="120"/>
      <c r="B1063" s="114" t="s">
        <v>364</v>
      </c>
      <c r="C1063" s="104">
        <v>7466.93</v>
      </c>
      <c r="D1063" s="104">
        <v>6726.93</v>
      </c>
      <c r="E1063" s="105">
        <v>90.09</v>
      </c>
      <c r="F1063" s="110"/>
    </row>
    <row r="1064" spans="1:6" x14ac:dyDescent="0.3">
      <c r="A1064" s="120"/>
      <c r="B1064" s="117" t="s">
        <v>82</v>
      </c>
      <c r="C1064" s="9">
        <v>642.11</v>
      </c>
      <c r="D1064" s="9">
        <v>540.04999999999995</v>
      </c>
      <c r="E1064" s="18">
        <v>84.11</v>
      </c>
      <c r="F1064" s="110"/>
    </row>
    <row r="1065" spans="1:6" ht="26.4" x14ac:dyDescent="0.3">
      <c r="A1065" s="120"/>
      <c r="B1065" s="118" t="s">
        <v>286</v>
      </c>
      <c r="C1065" s="12" t="s">
        <v>4</v>
      </c>
      <c r="D1065" s="12">
        <v>397.94</v>
      </c>
      <c r="E1065" s="29" t="s">
        <v>4</v>
      </c>
      <c r="F1065" s="110"/>
    </row>
    <row r="1066" spans="1:6" x14ac:dyDescent="0.3">
      <c r="A1066" s="120"/>
      <c r="B1066" s="118" t="s">
        <v>287</v>
      </c>
      <c r="C1066" s="12" t="s">
        <v>4</v>
      </c>
      <c r="D1066" s="12">
        <v>142.11000000000001</v>
      </c>
      <c r="E1066" s="29" t="s">
        <v>4</v>
      </c>
      <c r="F1066" s="110"/>
    </row>
    <row r="1067" spans="1:6" x14ac:dyDescent="0.3">
      <c r="A1067" s="120"/>
      <c r="B1067" s="117" t="s">
        <v>107</v>
      </c>
      <c r="C1067" s="9">
        <v>5574.82</v>
      </c>
      <c r="D1067" s="9">
        <v>5178.66</v>
      </c>
      <c r="E1067" s="18">
        <v>92.89</v>
      </c>
      <c r="F1067" s="110"/>
    </row>
    <row r="1068" spans="1:6" x14ac:dyDescent="0.3">
      <c r="A1068" s="120"/>
      <c r="B1068" s="118" t="s">
        <v>113</v>
      </c>
      <c r="C1068" s="12" t="s">
        <v>4</v>
      </c>
      <c r="D1068" s="12">
        <v>2200</v>
      </c>
      <c r="E1068" s="29" t="s">
        <v>4</v>
      </c>
      <c r="F1068" s="110"/>
    </row>
    <row r="1069" spans="1:6" x14ac:dyDescent="0.3">
      <c r="A1069" s="120"/>
      <c r="B1069" s="118" t="s">
        <v>114</v>
      </c>
      <c r="C1069" s="12" t="s">
        <v>4</v>
      </c>
      <c r="D1069" s="12">
        <v>2978.66</v>
      </c>
      <c r="E1069" s="29" t="s">
        <v>4</v>
      </c>
      <c r="F1069" s="110"/>
    </row>
    <row r="1070" spans="1:6" x14ac:dyDescent="0.3">
      <c r="A1070" s="120"/>
      <c r="B1070" s="117" t="s">
        <v>178</v>
      </c>
      <c r="C1070" s="9">
        <v>1250</v>
      </c>
      <c r="D1070" s="9">
        <v>1008.22</v>
      </c>
      <c r="E1070" s="18">
        <v>80.66</v>
      </c>
      <c r="F1070" s="110"/>
    </row>
    <row r="1071" spans="1:6" ht="26.4" x14ac:dyDescent="0.3">
      <c r="A1071" s="120"/>
      <c r="B1071" s="118" t="s">
        <v>222</v>
      </c>
      <c r="C1071" s="12" t="s">
        <v>4</v>
      </c>
      <c r="D1071" s="12">
        <v>1008.22</v>
      </c>
      <c r="E1071" s="29" t="s">
        <v>4</v>
      </c>
      <c r="F1071" s="110"/>
    </row>
    <row r="1072" spans="1:6" x14ac:dyDescent="0.3">
      <c r="A1072" s="120"/>
      <c r="B1072" s="114" t="s">
        <v>365</v>
      </c>
      <c r="C1072" s="104">
        <v>19000</v>
      </c>
      <c r="D1072" s="104">
        <v>2495.2199999999998</v>
      </c>
      <c r="E1072" s="105">
        <v>13.13</v>
      </c>
      <c r="F1072" s="110"/>
    </row>
    <row r="1073" spans="1:6" x14ac:dyDescent="0.3">
      <c r="A1073" s="120"/>
      <c r="B1073" s="114" t="s">
        <v>367</v>
      </c>
      <c r="C1073" s="104">
        <v>19000</v>
      </c>
      <c r="D1073" s="104">
        <v>2495.2199999999998</v>
      </c>
      <c r="E1073" s="105">
        <v>13.13</v>
      </c>
      <c r="F1073" s="110"/>
    </row>
    <row r="1074" spans="1:6" x14ac:dyDescent="0.3">
      <c r="A1074" s="120"/>
      <c r="B1074" s="117" t="s">
        <v>107</v>
      </c>
      <c r="C1074" s="9">
        <v>19000</v>
      </c>
      <c r="D1074" s="9">
        <v>2495.2199999999998</v>
      </c>
      <c r="E1074" s="18">
        <v>13.13</v>
      </c>
      <c r="F1074" s="110"/>
    </row>
    <row r="1075" spans="1:6" x14ac:dyDescent="0.3">
      <c r="A1075" s="120"/>
      <c r="B1075" s="118" t="s">
        <v>112</v>
      </c>
      <c r="C1075" s="12" t="s">
        <v>4</v>
      </c>
      <c r="D1075" s="12">
        <v>1419.99</v>
      </c>
      <c r="E1075" s="29" t="s">
        <v>4</v>
      </c>
      <c r="F1075" s="110"/>
    </row>
    <row r="1076" spans="1:6" x14ac:dyDescent="0.3">
      <c r="A1076" s="120"/>
      <c r="B1076" s="118" t="s">
        <v>114</v>
      </c>
      <c r="C1076" s="12" t="s">
        <v>4</v>
      </c>
      <c r="D1076" s="12">
        <v>505.23</v>
      </c>
      <c r="E1076" s="29" t="s">
        <v>4</v>
      </c>
      <c r="F1076" s="110"/>
    </row>
    <row r="1077" spans="1:6" x14ac:dyDescent="0.3">
      <c r="A1077" s="120"/>
      <c r="B1077" s="118" t="s">
        <v>226</v>
      </c>
      <c r="C1077" s="12" t="s">
        <v>4</v>
      </c>
      <c r="D1077" s="12">
        <v>570</v>
      </c>
      <c r="E1077" s="29" t="s">
        <v>4</v>
      </c>
      <c r="F1077" s="110"/>
    </row>
    <row r="1078" spans="1:6" x14ac:dyDescent="0.3">
      <c r="A1078" s="120"/>
      <c r="B1078" s="114" t="s">
        <v>377</v>
      </c>
      <c r="C1078" s="104">
        <v>25500</v>
      </c>
      <c r="D1078" s="104">
        <v>25264.240000000002</v>
      </c>
      <c r="E1078" s="105">
        <v>99.08</v>
      </c>
      <c r="F1078" s="110"/>
    </row>
    <row r="1079" spans="1:6" x14ac:dyDescent="0.3">
      <c r="A1079" s="120"/>
      <c r="B1079" s="114" t="s">
        <v>378</v>
      </c>
      <c r="C1079" s="104">
        <v>25500</v>
      </c>
      <c r="D1079" s="104">
        <v>25264.240000000002</v>
      </c>
      <c r="E1079" s="105">
        <v>99.08</v>
      </c>
      <c r="F1079" s="110"/>
    </row>
    <row r="1080" spans="1:6" x14ac:dyDescent="0.3">
      <c r="A1080" s="120"/>
      <c r="B1080" s="117" t="s">
        <v>107</v>
      </c>
      <c r="C1080" s="9">
        <v>25500</v>
      </c>
      <c r="D1080" s="9">
        <v>25264.240000000002</v>
      </c>
      <c r="E1080" s="18">
        <v>99.08</v>
      </c>
      <c r="F1080" s="110"/>
    </row>
    <row r="1081" spans="1:6" x14ac:dyDescent="0.3">
      <c r="A1081" s="120"/>
      <c r="B1081" s="118" t="s">
        <v>225</v>
      </c>
      <c r="C1081" s="12" t="s">
        <v>4</v>
      </c>
      <c r="D1081" s="12">
        <v>25264.240000000002</v>
      </c>
      <c r="E1081" s="29" t="s">
        <v>4</v>
      </c>
      <c r="F1081" s="110"/>
    </row>
    <row r="1082" spans="1:6" x14ac:dyDescent="0.3">
      <c r="A1082" s="120"/>
      <c r="B1082" s="116" t="s">
        <v>450</v>
      </c>
      <c r="C1082" s="108">
        <v>52487.03</v>
      </c>
      <c r="D1082" s="108">
        <v>39113.08</v>
      </c>
      <c r="E1082" s="109">
        <v>74.52</v>
      </c>
      <c r="F1082" s="110"/>
    </row>
    <row r="1083" spans="1:6" x14ac:dyDescent="0.3">
      <c r="A1083" s="120"/>
      <c r="B1083" s="114" t="s">
        <v>368</v>
      </c>
      <c r="C1083" s="104">
        <v>52487.03</v>
      </c>
      <c r="D1083" s="104">
        <v>39113.08</v>
      </c>
      <c r="E1083" s="105">
        <v>74.52</v>
      </c>
      <c r="F1083" s="110"/>
    </row>
    <row r="1084" spans="1:6" x14ac:dyDescent="0.3">
      <c r="A1084" s="120"/>
      <c r="B1084" s="114" t="s">
        <v>374</v>
      </c>
      <c r="C1084" s="104">
        <v>52487.03</v>
      </c>
      <c r="D1084" s="104">
        <v>39113.08</v>
      </c>
      <c r="E1084" s="105">
        <v>74.52</v>
      </c>
      <c r="F1084" s="110"/>
    </row>
    <row r="1085" spans="1:6" x14ac:dyDescent="0.3">
      <c r="A1085" s="120"/>
      <c r="B1085" s="117" t="s">
        <v>55</v>
      </c>
      <c r="C1085" s="9">
        <v>52487.03</v>
      </c>
      <c r="D1085" s="9">
        <v>39113.08</v>
      </c>
      <c r="E1085" s="18">
        <v>74.52</v>
      </c>
      <c r="F1085" s="110"/>
    </row>
    <row r="1086" spans="1:6" x14ac:dyDescent="0.3">
      <c r="A1086" s="120"/>
      <c r="B1086" s="118" t="s">
        <v>59</v>
      </c>
      <c r="C1086" s="12" t="s">
        <v>4</v>
      </c>
      <c r="D1086" s="12">
        <v>37635</v>
      </c>
      <c r="E1086" s="29" t="s">
        <v>4</v>
      </c>
      <c r="F1086" s="110"/>
    </row>
    <row r="1087" spans="1:6" x14ac:dyDescent="0.3">
      <c r="A1087" s="120"/>
      <c r="B1087" s="118" t="s">
        <v>77</v>
      </c>
      <c r="C1087" s="12" t="s">
        <v>4</v>
      </c>
      <c r="D1087" s="12">
        <v>753.5</v>
      </c>
      <c r="E1087" s="29" t="s">
        <v>4</v>
      </c>
      <c r="F1087" s="110"/>
    </row>
    <row r="1088" spans="1:6" x14ac:dyDescent="0.3">
      <c r="A1088" s="120"/>
      <c r="B1088" s="118" t="s">
        <v>78</v>
      </c>
      <c r="C1088" s="12" t="s">
        <v>4</v>
      </c>
      <c r="D1088" s="12">
        <v>724.58</v>
      </c>
      <c r="E1088" s="29" t="s">
        <v>4</v>
      </c>
      <c r="F1088" s="110"/>
    </row>
    <row r="1089" spans="1:6" ht="26.4" x14ac:dyDescent="0.3">
      <c r="A1089" s="120"/>
      <c r="B1089" s="113" t="s">
        <v>451</v>
      </c>
      <c r="C1089" s="102">
        <v>9749392.2699999996</v>
      </c>
      <c r="D1089" s="102">
        <v>8038121.6500000004</v>
      </c>
      <c r="E1089" s="103">
        <v>82.45</v>
      </c>
      <c r="F1089" s="110"/>
    </row>
    <row r="1090" spans="1:6" ht="26.4" x14ac:dyDescent="0.3">
      <c r="A1090" s="120"/>
      <c r="B1090" s="113" t="s">
        <v>452</v>
      </c>
      <c r="C1090" s="102">
        <v>9749392.2699999996</v>
      </c>
      <c r="D1090" s="102">
        <v>8038121.6500000004</v>
      </c>
      <c r="E1090" s="103">
        <v>82.45</v>
      </c>
      <c r="F1090" s="110"/>
    </row>
    <row r="1091" spans="1:6" x14ac:dyDescent="0.3">
      <c r="A1091" s="120"/>
      <c r="B1091" s="114" t="s">
        <v>346</v>
      </c>
      <c r="C1091" s="104">
        <v>5388035.9299999997</v>
      </c>
      <c r="D1091" s="104">
        <v>4289162.99</v>
      </c>
      <c r="E1091" s="105">
        <v>79.61</v>
      </c>
      <c r="F1091" s="110"/>
    </row>
    <row r="1092" spans="1:6" x14ac:dyDescent="0.3">
      <c r="A1092" s="120"/>
      <c r="B1092" s="114" t="s">
        <v>347</v>
      </c>
      <c r="C1092" s="104">
        <v>5388035.9299999997</v>
      </c>
      <c r="D1092" s="104">
        <v>4289162.99</v>
      </c>
      <c r="E1092" s="105">
        <v>79.61</v>
      </c>
      <c r="F1092" s="110"/>
    </row>
    <row r="1093" spans="1:6" x14ac:dyDescent="0.3">
      <c r="A1093" s="120"/>
      <c r="B1093" s="114" t="s">
        <v>365</v>
      </c>
      <c r="C1093" s="104">
        <v>1704829.01</v>
      </c>
      <c r="D1093" s="104">
        <v>1574709.96</v>
      </c>
      <c r="E1093" s="105">
        <v>92.37</v>
      </c>
      <c r="F1093" s="110"/>
    </row>
    <row r="1094" spans="1:6" x14ac:dyDescent="0.3">
      <c r="A1094" s="120"/>
      <c r="B1094" s="114" t="s">
        <v>366</v>
      </c>
      <c r="C1094" s="104">
        <v>1704829.01</v>
      </c>
      <c r="D1094" s="104">
        <v>1574709.96</v>
      </c>
      <c r="E1094" s="105">
        <v>92.37</v>
      </c>
      <c r="F1094" s="110"/>
    </row>
    <row r="1095" spans="1:6" x14ac:dyDescent="0.3">
      <c r="A1095" s="120"/>
      <c r="B1095" s="114" t="s">
        <v>368</v>
      </c>
      <c r="C1095" s="104">
        <v>980527.33</v>
      </c>
      <c r="D1095" s="104">
        <v>940144.27</v>
      </c>
      <c r="E1095" s="105">
        <v>95.88</v>
      </c>
      <c r="F1095" s="110"/>
    </row>
    <row r="1096" spans="1:6" x14ac:dyDescent="0.3">
      <c r="A1096" s="120"/>
      <c r="B1096" s="114" t="s">
        <v>453</v>
      </c>
      <c r="C1096" s="104">
        <v>225000</v>
      </c>
      <c r="D1096" s="104">
        <v>155714.25</v>
      </c>
      <c r="E1096" s="105">
        <v>69.209999999999994</v>
      </c>
      <c r="F1096" s="110"/>
    </row>
    <row r="1097" spans="1:6" x14ac:dyDescent="0.3">
      <c r="A1097" s="120"/>
      <c r="B1097" s="114" t="s">
        <v>454</v>
      </c>
      <c r="C1097" s="104">
        <v>16700</v>
      </c>
      <c r="D1097" s="104">
        <v>51700</v>
      </c>
      <c r="E1097" s="105">
        <v>309.58</v>
      </c>
      <c r="F1097" s="110"/>
    </row>
    <row r="1098" spans="1:6" x14ac:dyDescent="0.3">
      <c r="A1098" s="120"/>
      <c r="B1098" s="114" t="s">
        <v>370</v>
      </c>
      <c r="C1098" s="104">
        <v>100000</v>
      </c>
      <c r="D1098" s="104">
        <v>108000</v>
      </c>
      <c r="E1098" s="105">
        <v>108</v>
      </c>
      <c r="F1098" s="110"/>
    </row>
    <row r="1099" spans="1:6" x14ac:dyDescent="0.3">
      <c r="A1099" s="120"/>
      <c r="B1099" s="114" t="s">
        <v>455</v>
      </c>
      <c r="C1099" s="104">
        <v>95648.06</v>
      </c>
      <c r="D1099" s="104">
        <v>89162.880000000005</v>
      </c>
      <c r="E1099" s="105">
        <v>93.22</v>
      </c>
      <c r="F1099" s="110"/>
    </row>
    <row r="1100" spans="1:6" x14ac:dyDescent="0.3">
      <c r="A1100" s="120"/>
      <c r="B1100" s="114" t="s">
        <v>456</v>
      </c>
      <c r="C1100" s="104">
        <v>543179.27</v>
      </c>
      <c r="D1100" s="104">
        <v>535567.14</v>
      </c>
      <c r="E1100" s="105">
        <v>98.6</v>
      </c>
      <c r="F1100" s="110"/>
    </row>
    <row r="1101" spans="1:6" ht="26.4" x14ac:dyDescent="0.3">
      <c r="A1101" s="120"/>
      <c r="B1101" s="114" t="s">
        <v>457</v>
      </c>
      <c r="C1101" s="104">
        <v>382000</v>
      </c>
      <c r="D1101" s="104">
        <v>245576.1</v>
      </c>
      <c r="E1101" s="105">
        <v>64.290000000000006</v>
      </c>
      <c r="F1101" s="110"/>
    </row>
    <row r="1102" spans="1:6" x14ac:dyDescent="0.3">
      <c r="A1102" s="120"/>
      <c r="B1102" s="114" t="s">
        <v>458</v>
      </c>
      <c r="C1102" s="104">
        <v>382000</v>
      </c>
      <c r="D1102" s="104">
        <v>245576.1</v>
      </c>
      <c r="E1102" s="105">
        <v>64.290000000000006</v>
      </c>
      <c r="F1102" s="110"/>
    </row>
    <row r="1103" spans="1:6" x14ac:dyDescent="0.3">
      <c r="A1103" s="120"/>
      <c r="B1103" s="114" t="s">
        <v>377</v>
      </c>
      <c r="C1103" s="104">
        <v>1294000</v>
      </c>
      <c r="D1103" s="104">
        <v>988528.33</v>
      </c>
      <c r="E1103" s="105">
        <v>76.39</v>
      </c>
      <c r="F1103" s="110"/>
    </row>
    <row r="1104" spans="1:6" x14ac:dyDescent="0.3">
      <c r="A1104" s="120"/>
      <c r="B1104" s="114" t="s">
        <v>459</v>
      </c>
      <c r="C1104" s="104">
        <v>1294000</v>
      </c>
      <c r="D1104" s="104">
        <v>988528.33</v>
      </c>
      <c r="E1104" s="105">
        <v>76.39</v>
      </c>
      <c r="F1104" s="110"/>
    </row>
    <row r="1105" spans="1:6" ht="26.4" x14ac:dyDescent="0.3">
      <c r="A1105" s="120"/>
      <c r="B1105" s="115" t="s">
        <v>460</v>
      </c>
      <c r="C1105" s="106">
        <v>26400</v>
      </c>
      <c r="D1105" s="106">
        <v>3726.88</v>
      </c>
      <c r="E1105" s="107">
        <v>14.12</v>
      </c>
      <c r="F1105" s="110"/>
    </row>
    <row r="1106" spans="1:6" x14ac:dyDescent="0.3">
      <c r="A1106" s="120"/>
      <c r="B1106" s="116" t="s">
        <v>461</v>
      </c>
      <c r="C1106" s="108">
        <v>10400</v>
      </c>
      <c r="D1106" s="108">
        <v>1089.02</v>
      </c>
      <c r="E1106" s="109">
        <v>10.47</v>
      </c>
      <c r="F1106" s="110"/>
    </row>
    <row r="1107" spans="1:6" x14ac:dyDescent="0.3">
      <c r="A1107" s="120"/>
      <c r="B1107" s="114" t="s">
        <v>346</v>
      </c>
      <c r="C1107" s="104">
        <v>10400</v>
      </c>
      <c r="D1107" s="104">
        <v>1089.02</v>
      </c>
      <c r="E1107" s="105">
        <v>10.47</v>
      </c>
      <c r="F1107" s="110"/>
    </row>
    <row r="1108" spans="1:6" x14ac:dyDescent="0.3">
      <c r="A1108" s="120"/>
      <c r="B1108" s="114" t="s">
        <v>347</v>
      </c>
      <c r="C1108" s="104">
        <v>10400</v>
      </c>
      <c r="D1108" s="104">
        <v>1089.02</v>
      </c>
      <c r="E1108" s="105">
        <v>10.47</v>
      </c>
      <c r="F1108" s="110"/>
    </row>
    <row r="1109" spans="1:6" x14ac:dyDescent="0.3">
      <c r="A1109" s="120"/>
      <c r="B1109" s="117" t="s">
        <v>55</v>
      </c>
      <c r="C1109" s="9">
        <v>10400</v>
      </c>
      <c r="D1109" s="9">
        <v>1089.02</v>
      </c>
      <c r="E1109" s="18">
        <v>10.47</v>
      </c>
      <c r="F1109" s="110"/>
    </row>
    <row r="1110" spans="1:6" x14ac:dyDescent="0.3">
      <c r="A1110" s="120"/>
      <c r="B1110" s="118" t="s">
        <v>284</v>
      </c>
      <c r="C1110" s="12" t="s">
        <v>4</v>
      </c>
      <c r="D1110" s="12">
        <v>1000</v>
      </c>
      <c r="E1110" s="29" t="s">
        <v>4</v>
      </c>
      <c r="F1110" s="110"/>
    </row>
    <row r="1111" spans="1:6" x14ac:dyDescent="0.3">
      <c r="A1111" s="120"/>
      <c r="B1111" s="118" t="s">
        <v>72</v>
      </c>
      <c r="C1111" s="12" t="s">
        <v>4</v>
      </c>
      <c r="D1111" s="12">
        <v>89.02</v>
      </c>
      <c r="E1111" s="29" t="s">
        <v>4</v>
      </c>
      <c r="F1111" s="110"/>
    </row>
    <row r="1112" spans="1:6" x14ac:dyDescent="0.3">
      <c r="A1112" s="120"/>
      <c r="B1112" s="116" t="s">
        <v>462</v>
      </c>
      <c r="C1112" s="108">
        <v>16000</v>
      </c>
      <c r="D1112" s="108">
        <v>2637.86</v>
      </c>
      <c r="E1112" s="109">
        <v>16.489999999999998</v>
      </c>
      <c r="F1112" s="110"/>
    </row>
    <row r="1113" spans="1:6" x14ac:dyDescent="0.3">
      <c r="A1113" s="120"/>
      <c r="B1113" s="114" t="s">
        <v>346</v>
      </c>
      <c r="C1113" s="104">
        <v>16000</v>
      </c>
      <c r="D1113" s="104">
        <v>2637.86</v>
      </c>
      <c r="E1113" s="105">
        <v>16.489999999999998</v>
      </c>
      <c r="F1113" s="110"/>
    </row>
    <row r="1114" spans="1:6" x14ac:dyDescent="0.3">
      <c r="A1114" s="120"/>
      <c r="B1114" s="114" t="s">
        <v>347</v>
      </c>
      <c r="C1114" s="104">
        <v>16000</v>
      </c>
      <c r="D1114" s="104">
        <v>2637.86</v>
      </c>
      <c r="E1114" s="105">
        <v>16.489999999999998</v>
      </c>
      <c r="F1114" s="110"/>
    </row>
    <row r="1115" spans="1:6" x14ac:dyDescent="0.3">
      <c r="A1115" s="120"/>
      <c r="B1115" s="117" t="s">
        <v>55</v>
      </c>
      <c r="C1115" s="9">
        <v>10000</v>
      </c>
      <c r="D1115" s="9">
        <v>0</v>
      </c>
      <c r="E1115" s="18">
        <v>0</v>
      </c>
      <c r="F1115" s="110"/>
    </row>
    <row r="1116" spans="1:6" x14ac:dyDescent="0.3">
      <c r="A1116" s="120"/>
      <c r="B1116" s="117" t="s">
        <v>107</v>
      </c>
      <c r="C1116" s="9">
        <v>6000</v>
      </c>
      <c r="D1116" s="9">
        <v>2637.86</v>
      </c>
      <c r="E1116" s="18">
        <v>43.96</v>
      </c>
      <c r="F1116" s="110"/>
    </row>
    <row r="1117" spans="1:6" x14ac:dyDescent="0.3">
      <c r="A1117" s="120"/>
      <c r="B1117" s="118" t="s">
        <v>301</v>
      </c>
      <c r="C1117" s="12" t="s">
        <v>4</v>
      </c>
      <c r="D1117" s="12">
        <v>2637.86</v>
      </c>
      <c r="E1117" s="29" t="s">
        <v>4</v>
      </c>
      <c r="F1117" s="110"/>
    </row>
    <row r="1118" spans="1:6" x14ac:dyDescent="0.3">
      <c r="A1118" s="120"/>
      <c r="B1118" s="115" t="s">
        <v>463</v>
      </c>
      <c r="C1118" s="106">
        <v>160000</v>
      </c>
      <c r="D1118" s="106">
        <v>143626.34</v>
      </c>
      <c r="E1118" s="107">
        <v>89.77</v>
      </c>
      <c r="F1118" s="110"/>
    </row>
    <row r="1119" spans="1:6" x14ac:dyDescent="0.3">
      <c r="A1119" s="120"/>
      <c r="B1119" s="116" t="s">
        <v>464</v>
      </c>
      <c r="C1119" s="108">
        <v>160000</v>
      </c>
      <c r="D1119" s="108">
        <v>143626.34</v>
      </c>
      <c r="E1119" s="109">
        <v>89.77</v>
      </c>
      <c r="F1119" s="110"/>
    </row>
    <row r="1120" spans="1:6" x14ac:dyDescent="0.3">
      <c r="A1120" s="120"/>
      <c r="B1120" s="114" t="s">
        <v>346</v>
      </c>
      <c r="C1120" s="104">
        <v>55145.68</v>
      </c>
      <c r="D1120" s="104">
        <v>39247.089999999997</v>
      </c>
      <c r="E1120" s="105">
        <v>71.17</v>
      </c>
      <c r="F1120" s="110"/>
    </row>
    <row r="1121" spans="1:6" x14ac:dyDescent="0.3">
      <c r="A1121" s="120"/>
      <c r="B1121" s="114" t="s">
        <v>347</v>
      </c>
      <c r="C1121" s="104">
        <v>55145.68</v>
      </c>
      <c r="D1121" s="104">
        <v>39247.089999999997</v>
      </c>
      <c r="E1121" s="105">
        <v>71.17</v>
      </c>
      <c r="F1121" s="110"/>
    </row>
    <row r="1122" spans="1:6" x14ac:dyDescent="0.3">
      <c r="A1122" s="120"/>
      <c r="B1122" s="117" t="s">
        <v>55</v>
      </c>
      <c r="C1122" s="9">
        <v>55145.68</v>
      </c>
      <c r="D1122" s="9">
        <v>39247.089999999997</v>
      </c>
      <c r="E1122" s="18">
        <v>71.17</v>
      </c>
      <c r="F1122" s="110"/>
    </row>
    <row r="1123" spans="1:6" x14ac:dyDescent="0.3">
      <c r="A1123" s="120"/>
      <c r="B1123" s="118" t="s">
        <v>284</v>
      </c>
      <c r="C1123" s="12" t="s">
        <v>4</v>
      </c>
      <c r="D1123" s="12">
        <v>39247.089999999997</v>
      </c>
      <c r="E1123" s="29" t="s">
        <v>4</v>
      </c>
      <c r="F1123" s="110"/>
    </row>
    <row r="1124" spans="1:6" x14ac:dyDescent="0.3">
      <c r="A1124" s="120"/>
      <c r="B1124" s="114" t="s">
        <v>365</v>
      </c>
      <c r="C1124" s="104">
        <v>4854.32</v>
      </c>
      <c r="D1124" s="104">
        <v>4379.25</v>
      </c>
      <c r="E1124" s="105">
        <v>90.21</v>
      </c>
      <c r="F1124" s="110"/>
    </row>
    <row r="1125" spans="1:6" x14ac:dyDescent="0.3">
      <c r="A1125" s="120"/>
      <c r="B1125" s="114" t="s">
        <v>366</v>
      </c>
      <c r="C1125" s="104">
        <v>4854.32</v>
      </c>
      <c r="D1125" s="104">
        <v>4379.25</v>
      </c>
      <c r="E1125" s="105">
        <v>90.21</v>
      </c>
      <c r="F1125" s="110"/>
    </row>
    <row r="1126" spans="1:6" x14ac:dyDescent="0.3">
      <c r="A1126" s="120"/>
      <c r="B1126" s="117" t="s">
        <v>55</v>
      </c>
      <c r="C1126" s="9">
        <v>4854.32</v>
      </c>
      <c r="D1126" s="9">
        <v>4379.25</v>
      </c>
      <c r="E1126" s="18">
        <v>90.21</v>
      </c>
      <c r="F1126" s="110"/>
    </row>
    <row r="1127" spans="1:6" x14ac:dyDescent="0.3">
      <c r="A1127" s="120"/>
      <c r="B1127" s="118" t="s">
        <v>284</v>
      </c>
      <c r="C1127" s="12" t="s">
        <v>4</v>
      </c>
      <c r="D1127" s="12">
        <v>4379.25</v>
      </c>
      <c r="E1127" s="29" t="s">
        <v>4</v>
      </c>
      <c r="F1127" s="110"/>
    </row>
    <row r="1128" spans="1:6" x14ac:dyDescent="0.3">
      <c r="A1128" s="120"/>
      <c r="B1128" s="114" t="s">
        <v>368</v>
      </c>
      <c r="C1128" s="104">
        <v>100000</v>
      </c>
      <c r="D1128" s="104">
        <v>100000</v>
      </c>
      <c r="E1128" s="105">
        <v>100</v>
      </c>
      <c r="F1128" s="110"/>
    </row>
    <row r="1129" spans="1:6" x14ac:dyDescent="0.3">
      <c r="A1129" s="120"/>
      <c r="B1129" s="114" t="s">
        <v>370</v>
      </c>
      <c r="C1129" s="104">
        <v>100000</v>
      </c>
      <c r="D1129" s="104">
        <v>100000</v>
      </c>
      <c r="E1129" s="105">
        <v>100</v>
      </c>
      <c r="F1129" s="110"/>
    </row>
    <row r="1130" spans="1:6" x14ac:dyDescent="0.3">
      <c r="A1130" s="120"/>
      <c r="B1130" s="117" t="s">
        <v>55</v>
      </c>
      <c r="C1130" s="9">
        <v>100000</v>
      </c>
      <c r="D1130" s="9">
        <v>100000</v>
      </c>
      <c r="E1130" s="18">
        <v>100</v>
      </c>
      <c r="F1130" s="110"/>
    </row>
    <row r="1131" spans="1:6" x14ac:dyDescent="0.3">
      <c r="A1131" s="120"/>
      <c r="B1131" s="118" t="s">
        <v>284</v>
      </c>
      <c r="C1131" s="12" t="s">
        <v>4</v>
      </c>
      <c r="D1131" s="12">
        <v>100000</v>
      </c>
      <c r="E1131" s="29" t="s">
        <v>4</v>
      </c>
      <c r="F1131" s="110"/>
    </row>
    <row r="1132" spans="1:6" ht="26.4" x14ac:dyDescent="0.3">
      <c r="A1132" s="120"/>
      <c r="B1132" s="115" t="s">
        <v>465</v>
      </c>
      <c r="C1132" s="106">
        <v>476500</v>
      </c>
      <c r="D1132" s="106">
        <v>423206.02</v>
      </c>
      <c r="E1132" s="107">
        <v>88.82</v>
      </c>
      <c r="F1132" s="110"/>
    </row>
    <row r="1133" spans="1:6" x14ac:dyDescent="0.3">
      <c r="A1133" s="120"/>
      <c r="B1133" s="116" t="s">
        <v>466</v>
      </c>
      <c r="C1133" s="108">
        <v>15000</v>
      </c>
      <c r="D1133" s="108">
        <v>0</v>
      </c>
      <c r="E1133" s="109">
        <v>0</v>
      </c>
      <c r="F1133" s="110"/>
    </row>
    <row r="1134" spans="1:6" x14ac:dyDescent="0.3">
      <c r="A1134" s="120"/>
      <c r="B1134" s="114" t="s">
        <v>346</v>
      </c>
      <c r="C1134" s="104">
        <v>15000</v>
      </c>
      <c r="D1134" s="104">
        <v>0</v>
      </c>
      <c r="E1134" s="105">
        <v>0</v>
      </c>
      <c r="F1134" s="110"/>
    </row>
    <row r="1135" spans="1:6" x14ac:dyDescent="0.3">
      <c r="A1135" s="120"/>
      <c r="B1135" s="114" t="s">
        <v>347</v>
      </c>
      <c r="C1135" s="104">
        <v>15000</v>
      </c>
      <c r="D1135" s="104">
        <v>0</v>
      </c>
      <c r="E1135" s="105">
        <v>0</v>
      </c>
      <c r="F1135" s="110"/>
    </row>
    <row r="1136" spans="1:6" x14ac:dyDescent="0.3">
      <c r="A1136" s="120"/>
      <c r="B1136" s="117" t="s">
        <v>107</v>
      </c>
      <c r="C1136" s="9">
        <v>15000</v>
      </c>
      <c r="D1136" s="9">
        <v>0</v>
      </c>
      <c r="E1136" s="18">
        <v>0</v>
      </c>
      <c r="F1136" s="110"/>
    </row>
    <row r="1137" spans="1:6" ht="26.4" x14ac:dyDescent="0.3">
      <c r="A1137" s="120"/>
      <c r="B1137" s="116" t="s">
        <v>467</v>
      </c>
      <c r="C1137" s="108">
        <v>461500</v>
      </c>
      <c r="D1137" s="108">
        <v>423206.02</v>
      </c>
      <c r="E1137" s="109">
        <v>91.7</v>
      </c>
      <c r="F1137" s="110"/>
    </row>
    <row r="1138" spans="1:6" x14ac:dyDescent="0.3">
      <c r="A1138" s="120"/>
      <c r="B1138" s="114" t="s">
        <v>346</v>
      </c>
      <c r="C1138" s="104">
        <v>461500</v>
      </c>
      <c r="D1138" s="104">
        <v>423206.02</v>
      </c>
      <c r="E1138" s="105">
        <v>91.7</v>
      </c>
      <c r="F1138" s="110"/>
    </row>
    <row r="1139" spans="1:6" x14ac:dyDescent="0.3">
      <c r="A1139" s="120"/>
      <c r="B1139" s="114" t="s">
        <v>347</v>
      </c>
      <c r="C1139" s="104">
        <v>461500</v>
      </c>
      <c r="D1139" s="104">
        <v>423206.02</v>
      </c>
      <c r="E1139" s="105">
        <v>91.7</v>
      </c>
      <c r="F1139" s="110"/>
    </row>
    <row r="1140" spans="1:6" x14ac:dyDescent="0.3">
      <c r="A1140" s="120"/>
      <c r="B1140" s="117" t="s">
        <v>55</v>
      </c>
      <c r="C1140" s="9">
        <v>6500</v>
      </c>
      <c r="D1140" s="9">
        <v>5782.5</v>
      </c>
      <c r="E1140" s="18">
        <v>88.96</v>
      </c>
      <c r="F1140" s="110"/>
    </row>
    <row r="1141" spans="1:6" x14ac:dyDescent="0.3">
      <c r="A1141" s="120"/>
      <c r="B1141" s="118" t="s">
        <v>68</v>
      </c>
      <c r="C1141" s="12" t="s">
        <v>4</v>
      </c>
      <c r="D1141" s="12">
        <v>782.5</v>
      </c>
      <c r="E1141" s="29" t="s">
        <v>4</v>
      </c>
      <c r="F1141" s="110"/>
    </row>
    <row r="1142" spans="1:6" x14ac:dyDescent="0.3">
      <c r="A1142" s="120"/>
      <c r="B1142" s="118" t="s">
        <v>72</v>
      </c>
      <c r="C1142" s="12" t="s">
        <v>4</v>
      </c>
      <c r="D1142" s="12">
        <v>5000</v>
      </c>
      <c r="E1142" s="29" t="s">
        <v>4</v>
      </c>
      <c r="F1142" s="110"/>
    </row>
    <row r="1143" spans="1:6" x14ac:dyDescent="0.3">
      <c r="A1143" s="120"/>
      <c r="B1143" s="117" t="s">
        <v>107</v>
      </c>
      <c r="C1143" s="9">
        <v>430000</v>
      </c>
      <c r="D1143" s="9">
        <v>405974.14</v>
      </c>
      <c r="E1143" s="18">
        <v>94.41</v>
      </c>
      <c r="F1143" s="110"/>
    </row>
    <row r="1144" spans="1:6" x14ac:dyDescent="0.3">
      <c r="A1144" s="120"/>
      <c r="B1144" s="118" t="s">
        <v>112</v>
      </c>
      <c r="C1144" s="12" t="s">
        <v>4</v>
      </c>
      <c r="D1144" s="12">
        <v>405974.14</v>
      </c>
      <c r="E1144" s="29" t="s">
        <v>4</v>
      </c>
      <c r="F1144" s="110"/>
    </row>
    <row r="1145" spans="1:6" x14ac:dyDescent="0.3">
      <c r="A1145" s="120"/>
      <c r="B1145" s="117" t="s">
        <v>120</v>
      </c>
      <c r="C1145" s="9">
        <v>25000</v>
      </c>
      <c r="D1145" s="9">
        <v>11449.38</v>
      </c>
      <c r="E1145" s="18">
        <v>45.8</v>
      </c>
      <c r="F1145" s="110"/>
    </row>
    <row r="1146" spans="1:6" x14ac:dyDescent="0.3">
      <c r="A1146" s="120"/>
      <c r="B1146" s="118" t="s">
        <v>122</v>
      </c>
      <c r="C1146" s="12" t="s">
        <v>4</v>
      </c>
      <c r="D1146" s="12">
        <v>11449.38</v>
      </c>
      <c r="E1146" s="29" t="s">
        <v>4</v>
      </c>
      <c r="F1146" s="110"/>
    </row>
    <row r="1147" spans="1:6" x14ac:dyDescent="0.3">
      <c r="A1147" s="120"/>
      <c r="B1147" s="115" t="s">
        <v>468</v>
      </c>
      <c r="C1147" s="106">
        <v>565650</v>
      </c>
      <c r="D1147" s="106">
        <v>366245.5</v>
      </c>
      <c r="E1147" s="107">
        <v>64.75</v>
      </c>
      <c r="F1147" s="110"/>
    </row>
    <row r="1148" spans="1:6" ht="26.4" x14ac:dyDescent="0.3">
      <c r="A1148" s="120"/>
      <c r="B1148" s="116" t="s">
        <v>469</v>
      </c>
      <c r="C1148" s="108">
        <v>231650</v>
      </c>
      <c r="D1148" s="108">
        <v>187778.84</v>
      </c>
      <c r="E1148" s="109">
        <v>81.06</v>
      </c>
      <c r="F1148" s="110"/>
    </row>
    <row r="1149" spans="1:6" x14ac:dyDescent="0.3">
      <c r="A1149" s="120"/>
      <c r="B1149" s="114" t="s">
        <v>346</v>
      </c>
      <c r="C1149" s="104">
        <v>214950</v>
      </c>
      <c r="D1149" s="104">
        <v>171078.84</v>
      </c>
      <c r="E1149" s="105">
        <v>79.59</v>
      </c>
      <c r="F1149" s="110"/>
    </row>
    <row r="1150" spans="1:6" x14ac:dyDescent="0.3">
      <c r="A1150" s="120"/>
      <c r="B1150" s="114" t="s">
        <v>347</v>
      </c>
      <c r="C1150" s="104">
        <v>214950</v>
      </c>
      <c r="D1150" s="104">
        <v>171078.84</v>
      </c>
      <c r="E1150" s="105">
        <v>79.59</v>
      </c>
      <c r="F1150" s="110"/>
    </row>
    <row r="1151" spans="1:6" x14ac:dyDescent="0.3">
      <c r="A1151" s="120"/>
      <c r="B1151" s="117" t="s">
        <v>55</v>
      </c>
      <c r="C1151" s="9">
        <v>184150</v>
      </c>
      <c r="D1151" s="9">
        <v>140325.34</v>
      </c>
      <c r="E1151" s="18">
        <v>76.2</v>
      </c>
      <c r="F1151" s="110"/>
    </row>
    <row r="1152" spans="1:6" x14ac:dyDescent="0.3">
      <c r="A1152" s="120"/>
      <c r="B1152" s="118" t="s">
        <v>282</v>
      </c>
      <c r="C1152" s="12" t="s">
        <v>4</v>
      </c>
      <c r="D1152" s="12">
        <v>1000</v>
      </c>
      <c r="E1152" s="29" t="s">
        <v>4</v>
      </c>
      <c r="F1152" s="110"/>
    </row>
    <row r="1153" spans="1:6" x14ac:dyDescent="0.3">
      <c r="A1153" s="120"/>
      <c r="B1153" s="118" t="s">
        <v>284</v>
      </c>
      <c r="C1153" s="12" t="s">
        <v>4</v>
      </c>
      <c r="D1153" s="12">
        <v>67399.88</v>
      </c>
      <c r="E1153" s="29" t="s">
        <v>4</v>
      </c>
      <c r="F1153" s="110"/>
    </row>
    <row r="1154" spans="1:6" x14ac:dyDescent="0.3">
      <c r="A1154" s="120"/>
      <c r="B1154" s="118" t="s">
        <v>70</v>
      </c>
      <c r="C1154" s="12" t="s">
        <v>4</v>
      </c>
      <c r="D1154" s="12">
        <v>10677.96</v>
      </c>
      <c r="E1154" s="29" t="s">
        <v>4</v>
      </c>
      <c r="F1154" s="110"/>
    </row>
    <row r="1155" spans="1:6" x14ac:dyDescent="0.3">
      <c r="A1155" s="120"/>
      <c r="B1155" s="118" t="s">
        <v>72</v>
      </c>
      <c r="C1155" s="12" t="s">
        <v>4</v>
      </c>
      <c r="D1155" s="12">
        <v>13375</v>
      </c>
      <c r="E1155" s="29" t="s">
        <v>4</v>
      </c>
      <c r="F1155" s="110"/>
    </row>
    <row r="1156" spans="1:6" x14ac:dyDescent="0.3">
      <c r="A1156" s="120"/>
      <c r="B1156" s="118" t="s">
        <v>74</v>
      </c>
      <c r="C1156" s="12" t="s">
        <v>4</v>
      </c>
      <c r="D1156" s="12">
        <v>47872.5</v>
      </c>
      <c r="E1156" s="29" t="s">
        <v>4</v>
      </c>
      <c r="F1156" s="110"/>
    </row>
    <row r="1157" spans="1:6" x14ac:dyDescent="0.3">
      <c r="A1157" s="120"/>
      <c r="B1157" s="117" t="s">
        <v>107</v>
      </c>
      <c r="C1157" s="9">
        <v>30800</v>
      </c>
      <c r="D1157" s="9">
        <v>30753.5</v>
      </c>
      <c r="E1157" s="18">
        <v>99.85</v>
      </c>
      <c r="F1157" s="110"/>
    </row>
    <row r="1158" spans="1:6" x14ac:dyDescent="0.3">
      <c r="A1158" s="120"/>
      <c r="B1158" s="118" t="s">
        <v>114</v>
      </c>
      <c r="C1158" s="12" t="s">
        <v>4</v>
      </c>
      <c r="D1158" s="12">
        <v>30753.5</v>
      </c>
      <c r="E1158" s="29" t="s">
        <v>4</v>
      </c>
      <c r="F1158" s="110"/>
    </row>
    <row r="1159" spans="1:6" x14ac:dyDescent="0.3">
      <c r="A1159" s="120"/>
      <c r="B1159" s="114" t="s">
        <v>368</v>
      </c>
      <c r="C1159" s="104">
        <v>16700</v>
      </c>
      <c r="D1159" s="104">
        <v>16700</v>
      </c>
      <c r="E1159" s="105">
        <v>100</v>
      </c>
      <c r="F1159" s="110"/>
    </row>
    <row r="1160" spans="1:6" x14ac:dyDescent="0.3">
      <c r="A1160" s="120"/>
      <c r="B1160" s="114" t="s">
        <v>454</v>
      </c>
      <c r="C1160" s="104">
        <v>16700</v>
      </c>
      <c r="D1160" s="104">
        <v>16700</v>
      </c>
      <c r="E1160" s="105">
        <v>100</v>
      </c>
      <c r="F1160" s="110"/>
    </row>
    <row r="1161" spans="1:6" x14ac:dyDescent="0.3">
      <c r="A1161" s="120"/>
      <c r="B1161" s="117" t="s">
        <v>107</v>
      </c>
      <c r="C1161" s="9">
        <v>16700</v>
      </c>
      <c r="D1161" s="9">
        <v>16700</v>
      </c>
      <c r="E1161" s="18">
        <v>100</v>
      </c>
      <c r="F1161" s="110"/>
    </row>
    <row r="1162" spans="1:6" x14ac:dyDescent="0.3">
      <c r="A1162" s="120"/>
      <c r="B1162" s="118" t="s">
        <v>114</v>
      </c>
      <c r="C1162" s="12" t="s">
        <v>4</v>
      </c>
      <c r="D1162" s="12">
        <v>16700</v>
      </c>
      <c r="E1162" s="29" t="s">
        <v>4</v>
      </c>
      <c r="F1162" s="110"/>
    </row>
    <row r="1163" spans="1:6" ht="26.4" x14ac:dyDescent="0.3">
      <c r="A1163" s="120"/>
      <c r="B1163" s="116" t="s">
        <v>470</v>
      </c>
      <c r="C1163" s="108">
        <v>13000</v>
      </c>
      <c r="D1163" s="108">
        <v>0</v>
      </c>
      <c r="E1163" s="109">
        <v>0</v>
      </c>
      <c r="F1163" s="110"/>
    </row>
    <row r="1164" spans="1:6" x14ac:dyDescent="0.3">
      <c r="A1164" s="120"/>
      <c r="B1164" s="114" t="s">
        <v>346</v>
      </c>
      <c r="C1164" s="104">
        <v>13000</v>
      </c>
      <c r="D1164" s="104">
        <v>0</v>
      </c>
      <c r="E1164" s="105">
        <v>0</v>
      </c>
      <c r="F1164" s="110"/>
    </row>
    <row r="1165" spans="1:6" x14ac:dyDescent="0.3">
      <c r="A1165" s="120"/>
      <c r="B1165" s="114" t="s">
        <v>347</v>
      </c>
      <c r="C1165" s="104">
        <v>13000</v>
      </c>
      <c r="D1165" s="104">
        <v>0</v>
      </c>
      <c r="E1165" s="105">
        <v>0</v>
      </c>
      <c r="F1165" s="110"/>
    </row>
    <row r="1166" spans="1:6" x14ac:dyDescent="0.3">
      <c r="A1166" s="120"/>
      <c r="B1166" s="117" t="s">
        <v>55</v>
      </c>
      <c r="C1166" s="9">
        <v>13000</v>
      </c>
      <c r="D1166" s="9">
        <v>0</v>
      </c>
      <c r="E1166" s="18">
        <v>0</v>
      </c>
      <c r="F1166" s="110"/>
    </row>
    <row r="1167" spans="1:6" x14ac:dyDescent="0.3">
      <c r="A1167" s="120"/>
      <c r="B1167" s="116" t="s">
        <v>471</v>
      </c>
      <c r="C1167" s="108">
        <v>321000</v>
      </c>
      <c r="D1167" s="108">
        <v>178466.66</v>
      </c>
      <c r="E1167" s="109">
        <v>55.6</v>
      </c>
      <c r="F1167" s="110"/>
    </row>
    <row r="1168" spans="1:6" x14ac:dyDescent="0.3">
      <c r="A1168" s="120"/>
      <c r="B1168" s="114" t="s">
        <v>346</v>
      </c>
      <c r="C1168" s="104">
        <v>1000</v>
      </c>
      <c r="D1168" s="104">
        <v>0</v>
      </c>
      <c r="E1168" s="105">
        <v>0</v>
      </c>
      <c r="F1168" s="110"/>
    </row>
    <row r="1169" spans="1:6" x14ac:dyDescent="0.3">
      <c r="A1169" s="120"/>
      <c r="B1169" s="114" t="s">
        <v>347</v>
      </c>
      <c r="C1169" s="104">
        <v>1000</v>
      </c>
      <c r="D1169" s="104">
        <v>0</v>
      </c>
      <c r="E1169" s="105">
        <v>0</v>
      </c>
      <c r="F1169" s="110"/>
    </row>
    <row r="1170" spans="1:6" x14ac:dyDescent="0.3">
      <c r="A1170" s="120"/>
      <c r="B1170" s="117" t="s">
        <v>104</v>
      </c>
      <c r="C1170" s="9">
        <v>1000</v>
      </c>
      <c r="D1170" s="9">
        <v>0</v>
      </c>
      <c r="E1170" s="18">
        <v>0</v>
      </c>
      <c r="F1170" s="110"/>
    </row>
    <row r="1171" spans="1:6" ht="26.4" x14ac:dyDescent="0.3">
      <c r="A1171" s="120"/>
      <c r="B1171" s="114" t="s">
        <v>457</v>
      </c>
      <c r="C1171" s="104">
        <v>320000</v>
      </c>
      <c r="D1171" s="104">
        <v>178466.66</v>
      </c>
      <c r="E1171" s="105">
        <v>55.77</v>
      </c>
      <c r="F1171" s="110"/>
    </row>
    <row r="1172" spans="1:6" x14ac:dyDescent="0.3">
      <c r="A1172" s="120"/>
      <c r="B1172" s="114" t="s">
        <v>458</v>
      </c>
      <c r="C1172" s="104">
        <v>320000</v>
      </c>
      <c r="D1172" s="104">
        <v>178466.66</v>
      </c>
      <c r="E1172" s="105">
        <v>55.77</v>
      </c>
      <c r="F1172" s="110"/>
    </row>
    <row r="1173" spans="1:6" x14ac:dyDescent="0.3">
      <c r="A1173" s="120"/>
      <c r="B1173" s="117" t="s">
        <v>104</v>
      </c>
      <c r="C1173" s="9">
        <v>320000</v>
      </c>
      <c r="D1173" s="9">
        <v>178466.66</v>
      </c>
      <c r="E1173" s="18">
        <v>55.77</v>
      </c>
      <c r="F1173" s="110"/>
    </row>
    <row r="1174" spans="1:6" x14ac:dyDescent="0.3">
      <c r="A1174" s="120"/>
      <c r="B1174" s="118" t="s">
        <v>106</v>
      </c>
      <c r="C1174" s="12" t="s">
        <v>4</v>
      </c>
      <c r="D1174" s="12">
        <v>178466.66</v>
      </c>
      <c r="E1174" s="29" t="s">
        <v>4</v>
      </c>
      <c r="F1174" s="110"/>
    </row>
    <row r="1175" spans="1:6" x14ac:dyDescent="0.3">
      <c r="A1175" s="120"/>
      <c r="B1175" s="115" t="s">
        <v>472</v>
      </c>
      <c r="C1175" s="106">
        <v>988000</v>
      </c>
      <c r="D1175" s="106">
        <v>841283.77</v>
      </c>
      <c r="E1175" s="107">
        <v>85.15</v>
      </c>
      <c r="F1175" s="110"/>
    </row>
    <row r="1176" spans="1:6" x14ac:dyDescent="0.3">
      <c r="A1176" s="120"/>
      <c r="B1176" s="116" t="s">
        <v>473</v>
      </c>
      <c r="C1176" s="108">
        <v>60000</v>
      </c>
      <c r="D1176" s="108">
        <v>57048.45</v>
      </c>
      <c r="E1176" s="109">
        <v>95.08</v>
      </c>
      <c r="F1176" s="110"/>
    </row>
    <row r="1177" spans="1:6" x14ac:dyDescent="0.3">
      <c r="A1177" s="120"/>
      <c r="B1177" s="114" t="s">
        <v>346</v>
      </c>
      <c r="C1177" s="104">
        <v>40000</v>
      </c>
      <c r="D1177" s="104">
        <v>37096.870000000003</v>
      </c>
      <c r="E1177" s="105">
        <v>92.74</v>
      </c>
      <c r="F1177" s="110"/>
    </row>
    <row r="1178" spans="1:6" x14ac:dyDescent="0.3">
      <c r="A1178" s="120"/>
      <c r="B1178" s="114" t="s">
        <v>347</v>
      </c>
      <c r="C1178" s="104">
        <v>40000</v>
      </c>
      <c r="D1178" s="104">
        <v>37096.870000000003</v>
      </c>
      <c r="E1178" s="105">
        <v>92.74</v>
      </c>
      <c r="F1178" s="110"/>
    </row>
    <row r="1179" spans="1:6" x14ac:dyDescent="0.3">
      <c r="A1179" s="120"/>
      <c r="B1179" s="117" t="s">
        <v>55</v>
      </c>
      <c r="C1179" s="9">
        <v>40000</v>
      </c>
      <c r="D1179" s="9">
        <v>37096.870000000003</v>
      </c>
      <c r="E1179" s="18">
        <v>92.74</v>
      </c>
      <c r="F1179" s="110"/>
    </row>
    <row r="1180" spans="1:6" x14ac:dyDescent="0.3">
      <c r="A1180" s="120"/>
      <c r="B1180" s="118" t="s">
        <v>64</v>
      </c>
      <c r="C1180" s="12" t="s">
        <v>4</v>
      </c>
      <c r="D1180" s="12">
        <v>37096.870000000003</v>
      </c>
      <c r="E1180" s="29" t="s">
        <v>4</v>
      </c>
      <c r="F1180" s="110"/>
    </row>
    <row r="1181" spans="1:6" x14ac:dyDescent="0.3">
      <c r="A1181" s="120"/>
      <c r="B1181" s="114" t="s">
        <v>365</v>
      </c>
      <c r="C1181" s="104">
        <v>20000</v>
      </c>
      <c r="D1181" s="104">
        <v>19951.580000000002</v>
      </c>
      <c r="E1181" s="105">
        <v>99.76</v>
      </c>
      <c r="F1181" s="110"/>
    </row>
    <row r="1182" spans="1:6" x14ac:dyDescent="0.3">
      <c r="A1182" s="120"/>
      <c r="B1182" s="114" t="s">
        <v>366</v>
      </c>
      <c r="C1182" s="104">
        <v>20000</v>
      </c>
      <c r="D1182" s="104">
        <v>19951.580000000002</v>
      </c>
      <c r="E1182" s="105">
        <v>99.76</v>
      </c>
      <c r="F1182" s="110"/>
    </row>
    <row r="1183" spans="1:6" x14ac:dyDescent="0.3">
      <c r="A1183" s="120"/>
      <c r="B1183" s="117" t="s">
        <v>55</v>
      </c>
      <c r="C1183" s="9">
        <v>20000</v>
      </c>
      <c r="D1183" s="9">
        <v>19951.580000000002</v>
      </c>
      <c r="E1183" s="18">
        <v>99.76</v>
      </c>
      <c r="F1183" s="110"/>
    </row>
    <row r="1184" spans="1:6" x14ac:dyDescent="0.3">
      <c r="A1184" s="120"/>
      <c r="B1184" s="118" t="s">
        <v>284</v>
      </c>
      <c r="C1184" s="12" t="s">
        <v>4</v>
      </c>
      <c r="D1184" s="12">
        <v>19951.580000000002</v>
      </c>
      <c r="E1184" s="29" t="s">
        <v>4</v>
      </c>
      <c r="F1184" s="110"/>
    </row>
    <row r="1185" spans="1:6" x14ac:dyDescent="0.3">
      <c r="A1185" s="120"/>
      <c r="B1185" s="116" t="s">
        <v>474</v>
      </c>
      <c r="C1185" s="108">
        <v>154000</v>
      </c>
      <c r="D1185" s="108">
        <v>148890.31</v>
      </c>
      <c r="E1185" s="109">
        <v>96.68</v>
      </c>
      <c r="F1185" s="110"/>
    </row>
    <row r="1186" spans="1:6" x14ac:dyDescent="0.3">
      <c r="A1186" s="120"/>
      <c r="B1186" s="114" t="s">
        <v>346</v>
      </c>
      <c r="C1186" s="104">
        <v>33000</v>
      </c>
      <c r="D1186" s="104">
        <v>32912.82</v>
      </c>
      <c r="E1186" s="105">
        <v>99.74</v>
      </c>
      <c r="F1186" s="110"/>
    </row>
    <row r="1187" spans="1:6" x14ac:dyDescent="0.3">
      <c r="A1187" s="120"/>
      <c r="B1187" s="114" t="s">
        <v>347</v>
      </c>
      <c r="C1187" s="104">
        <v>33000</v>
      </c>
      <c r="D1187" s="104">
        <v>32912.82</v>
      </c>
      <c r="E1187" s="105">
        <v>99.74</v>
      </c>
      <c r="F1187" s="110"/>
    </row>
    <row r="1188" spans="1:6" x14ac:dyDescent="0.3">
      <c r="A1188" s="120"/>
      <c r="B1188" s="117" t="s">
        <v>55</v>
      </c>
      <c r="C1188" s="9">
        <v>33000</v>
      </c>
      <c r="D1188" s="9">
        <v>32912.82</v>
      </c>
      <c r="E1188" s="18">
        <v>99.74</v>
      </c>
      <c r="F1188" s="110"/>
    </row>
    <row r="1189" spans="1:6" x14ac:dyDescent="0.3">
      <c r="A1189" s="120"/>
      <c r="B1189" s="118" t="s">
        <v>284</v>
      </c>
      <c r="C1189" s="12" t="s">
        <v>4</v>
      </c>
      <c r="D1189" s="12">
        <v>32912.82</v>
      </c>
      <c r="E1189" s="29" t="s">
        <v>4</v>
      </c>
      <c r="F1189" s="110"/>
    </row>
    <row r="1190" spans="1:6" x14ac:dyDescent="0.3">
      <c r="A1190" s="120"/>
      <c r="B1190" s="114" t="s">
        <v>365</v>
      </c>
      <c r="C1190" s="104">
        <v>121000</v>
      </c>
      <c r="D1190" s="104">
        <v>115977.49</v>
      </c>
      <c r="E1190" s="105">
        <v>95.85</v>
      </c>
      <c r="F1190" s="110"/>
    </row>
    <row r="1191" spans="1:6" x14ac:dyDescent="0.3">
      <c r="A1191" s="120"/>
      <c r="B1191" s="114" t="s">
        <v>366</v>
      </c>
      <c r="C1191" s="104">
        <v>121000</v>
      </c>
      <c r="D1191" s="104">
        <v>115977.49</v>
      </c>
      <c r="E1191" s="105">
        <v>95.85</v>
      </c>
      <c r="F1191" s="110"/>
    </row>
    <row r="1192" spans="1:6" x14ac:dyDescent="0.3">
      <c r="A1192" s="120"/>
      <c r="B1192" s="117" t="s">
        <v>55</v>
      </c>
      <c r="C1192" s="9">
        <v>121000</v>
      </c>
      <c r="D1192" s="9">
        <v>115977.49</v>
      </c>
      <c r="E1192" s="18">
        <v>95.85</v>
      </c>
      <c r="F1192" s="110"/>
    </row>
    <row r="1193" spans="1:6" x14ac:dyDescent="0.3">
      <c r="A1193" s="120"/>
      <c r="B1193" s="118" t="s">
        <v>284</v>
      </c>
      <c r="C1193" s="12" t="s">
        <v>4</v>
      </c>
      <c r="D1193" s="12">
        <v>115977.49</v>
      </c>
      <c r="E1193" s="29" t="s">
        <v>4</v>
      </c>
      <c r="F1193" s="110"/>
    </row>
    <row r="1194" spans="1:6" ht="26.4" x14ac:dyDescent="0.3">
      <c r="A1194" s="120"/>
      <c r="B1194" s="116" t="s">
        <v>475</v>
      </c>
      <c r="C1194" s="108">
        <v>220000</v>
      </c>
      <c r="D1194" s="108">
        <v>109529.76</v>
      </c>
      <c r="E1194" s="109">
        <v>49.79</v>
      </c>
      <c r="F1194" s="110"/>
    </row>
    <row r="1195" spans="1:6" x14ac:dyDescent="0.3">
      <c r="A1195" s="120"/>
      <c r="B1195" s="114" t="s">
        <v>346</v>
      </c>
      <c r="C1195" s="104">
        <v>170000</v>
      </c>
      <c r="D1195" s="104">
        <v>36799.18</v>
      </c>
      <c r="E1195" s="105">
        <v>21.65</v>
      </c>
      <c r="F1195" s="110"/>
    </row>
    <row r="1196" spans="1:6" x14ac:dyDescent="0.3">
      <c r="A1196" s="120"/>
      <c r="B1196" s="114" t="s">
        <v>347</v>
      </c>
      <c r="C1196" s="104">
        <v>170000</v>
      </c>
      <c r="D1196" s="104">
        <v>36799.18</v>
      </c>
      <c r="E1196" s="105">
        <v>21.65</v>
      </c>
      <c r="F1196" s="110"/>
    </row>
    <row r="1197" spans="1:6" x14ac:dyDescent="0.3">
      <c r="A1197" s="120"/>
      <c r="B1197" s="117" t="s">
        <v>55</v>
      </c>
      <c r="C1197" s="9">
        <v>150000</v>
      </c>
      <c r="D1197" s="9">
        <v>17283.5</v>
      </c>
      <c r="E1197" s="18">
        <v>11.52</v>
      </c>
      <c r="F1197" s="110"/>
    </row>
    <row r="1198" spans="1:6" x14ac:dyDescent="0.3">
      <c r="A1198" s="120"/>
      <c r="B1198" s="118" t="s">
        <v>284</v>
      </c>
      <c r="C1198" s="12" t="s">
        <v>4</v>
      </c>
      <c r="D1198" s="12">
        <v>17283.5</v>
      </c>
      <c r="E1198" s="29" t="s">
        <v>4</v>
      </c>
      <c r="F1198" s="110"/>
    </row>
    <row r="1199" spans="1:6" x14ac:dyDescent="0.3">
      <c r="A1199" s="120"/>
      <c r="B1199" s="117" t="s">
        <v>120</v>
      </c>
      <c r="C1199" s="9">
        <v>20000</v>
      </c>
      <c r="D1199" s="9">
        <v>19515.68</v>
      </c>
      <c r="E1199" s="18">
        <v>97.58</v>
      </c>
      <c r="F1199" s="110"/>
    </row>
    <row r="1200" spans="1:6" x14ac:dyDescent="0.3">
      <c r="A1200" s="120"/>
      <c r="B1200" s="118" t="s">
        <v>198</v>
      </c>
      <c r="C1200" s="12" t="s">
        <v>4</v>
      </c>
      <c r="D1200" s="12">
        <v>19515.68</v>
      </c>
      <c r="E1200" s="29" t="s">
        <v>4</v>
      </c>
      <c r="F1200" s="110"/>
    </row>
    <row r="1201" spans="1:6" x14ac:dyDescent="0.3">
      <c r="A1201" s="120"/>
      <c r="B1201" s="114" t="s">
        <v>365</v>
      </c>
      <c r="C1201" s="104">
        <v>50000</v>
      </c>
      <c r="D1201" s="104">
        <v>72730.58</v>
      </c>
      <c r="E1201" s="105">
        <v>145.46</v>
      </c>
      <c r="F1201" s="110"/>
    </row>
    <row r="1202" spans="1:6" x14ac:dyDescent="0.3">
      <c r="A1202" s="120"/>
      <c r="B1202" s="114" t="s">
        <v>366</v>
      </c>
      <c r="C1202" s="104">
        <v>50000</v>
      </c>
      <c r="D1202" s="104">
        <v>72730.58</v>
      </c>
      <c r="E1202" s="105">
        <v>145.46</v>
      </c>
      <c r="F1202" s="110"/>
    </row>
    <row r="1203" spans="1:6" x14ac:dyDescent="0.3">
      <c r="A1203" s="120"/>
      <c r="B1203" s="117" t="s">
        <v>55</v>
      </c>
      <c r="C1203" s="9">
        <v>50000</v>
      </c>
      <c r="D1203" s="9">
        <v>72730.58</v>
      </c>
      <c r="E1203" s="18">
        <v>145.46</v>
      </c>
      <c r="F1203" s="110"/>
    </row>
    <row r="1204" spans="1:6" x14ac:dyDescent="0.3">
      <c r="A1204" s="120"/>
      <c r="B1204" s="118" t="s">
        <v>284</v>
      </c>
      <c r="C1204" s="12" t="s">
        <v>4</v>
      </c>
      <c r="D1204" s="12">
        <v>72730.58</v>
      </c>
      <c r="E1204" s="29" t="s">
        <v>4</v>
      </c>
      <c r="F1204" s="110"/>
    </row>
    <row r="1205" spans="1:6" x14ac:dyDescent="0.3">
      <c r="A1205" s="120"/>
      <c r="B1205" s="116" t="s">
        <v>476</v>
      </c>
      <c r="C1205" s="108">
        <v>291000</v>
      </c>
      <c r="D1205" s="108">
        <v>289771.73</v>
      </c>
      <c r="E1205" s="109">
        <v>99.58</v>
      </c>
      <c r="F1205" s="110"/>
    </row>
    <row r="1206" spans="1:6" x14ac:dyDescent="0.3">
      <c r="A1206" s="120"/>
      <c r="B1206" s="114" t="s">
        <v>365</v>
      </c>
      <c r="C1206" s="104">
        <v>291000</v>
      </c>
      <c r="D1206" s="104">
        <v>289771.73</v>
      </c>
      <c r="E1206" s="105">
        <v>99.58</v>
      </c>
      <c r="F1206" s="110"/>
    </row>
    <row r="1207" spans="1:6" x14ac:dyDescent="0.3">
      <c r="A1207" s="120"/>
      <c r="B1207" s="114" t="s">
        <v>366</v>
      </c>
      <c r="C1207" s="104">
        <v>291000</v>
      </c>
      <c r="D1207" s="104">
        <v>289771.73</v>
      </c>
      <c r="E1207" s="105">
        <v>99.58</v>
      </c>
      <c r="F1207" s="110"/>
    </row>
    <row r="1208" spans="1:6" x14ac:dyDescent="0.3">
      <c r="A1208" s="120"/>
      <c r="B1208" s="117" t="s">
        <v>55</v>
      </c>
      <c r="C1208" s="9">
        <v>291000</v>
      </c>
      <c r="D1208" s="9">
        <v>289771.73</v>
      </c>
      <c r="E1208" s="18">
        <v>99.58</v>
      </c>
      <c r="F1208" s="110"/>
    </row>
    <row r="1209" spans="1:6" x14ac:dyDescent="0.3">
      <c r="A1209" s="120"/>
      <c r="B1209" s="118" t="s">
        <v>284</v>
      </c>
      <c r="C1209" s="12" t="s">
        <v>4</v>
      </c>
      <c r="D1209" s="12">
        <v>280112.34999999998</v>
      </c>
      <c r="E1209" s="29" t="s">
        <v>4</v>
      </c>
      <c r="F1209" s="110"/>
    </row>
    <row r="1210" spans="1:6" x14ac:dyDescent="0.3">
      <c r="A1210" s="120"/>
      <c r="B1210" s="118" t="s">
        <v>69</v>
      </c>
      <c r="C1210" s="12" t="s">
        <v>4</v>
      </c>
      <c r="D1210" s="12">
        <v>9659.3799999999992</v>
      </c>
      <c r="E1210" s="29" t="s">
        <v>4</v>
      </c>
      <c r="F1210" s="110"/>
    </row>
    <row r="1211" spans="1:6" ht="26.4" x14ac:dyDescent="0.3">
      <c r="A1211" s="120"/>
      <c r="B1211" s="116" t="s">
        <v>477</v>
      </c>
      <c r="C1211" s="108">
        <v>20000</v>
      </c>
      <c r="D1211" s="108">
        <v>19931.560000000001</v>
      </c>
      <c r="E1211" s="109">
        <v>99.66</v>
      </c>
      <c r="F1211" s="110"/>
    </row>
    <row r="1212" spans="1:6" x14ac:dyDescent="0.3">
      <c r="A1212" s="120"/>
      <c r="B1212" s="114" t="s">
        <v>365</v>
      </c>
      <c r="C1212" s="104">
        <v>20000</v>
      </c>
      <c r="D1212" s="104">
        <v>19931.560000000001</v>
      </c>
      <c r="E1212" s="105">
        <v>99.66</v>
      </c>
      <c r="F1212" s="110"/>
    </row>
    <row r="1213" spans="1:6" x14ac:dyDescent="0.3">
      <c r="A1213" s="120"/>
      <c r="B1213" s="114" t="s">
        <v>366</v>
      </c>
      <c r="C1213" s="104">
        <v>20000</v>
      </c>
      <c r="D1213" s="104">
        <v>19931.560000000001</v>
      </c>
      <c r="E1213" s="105">
        <v>99.66</v>
      </c>
      <c r="F1213" s="110"/>
    </row>
    <row r="1214" spans="1:6" x14ac:dyDescent="0.3">
      <c r="A1214" s="120"/>
      <c r="B1214" s="117" t="s">
        <v>55</v>
      </c>
      <c r="C1214" s="9">
        <v>20000</v>
      </c>
      <c r="D1214" s="9">
        <v>19931.560000000001</v>
      </c>
      <c r="E1214" s="18">
        <v>99.66</v>
      </c>
      <c r="F1214" s="110"/>
    </row>
    <row r="1215" spans="1:6" x14ac:dyDescent="0.3">
      <c r="A1215" s="120"/>
      <c r="B1215" s="118" t="s">
        <v>284</v>
      </c>
      <c r="C1215" s="12" t="s">
        <v>4</v>
      </c>
      <c r="D1215" s="12">
        <v>19931.560000000001</v>
      </c>
      <c r="E1215" s="29" t="s">
        <v>4</v>
      </c>
      <c r="F1215" s="110"/>
    </row>
    <row r="1216" spans="1:6" x14ac:dyDescent="0.3">
      <c r="A1216" s="120"/>
      <c r="B1216" s="116" t="s">
        <v>478</v>
      </c>
      <c r="C1216" s="108">
        <v>193000</v>
      </c>
      <c r="D1216" s="108">
        <v>186408.94</v>
      </c>
      <c r="E1216" s="109">
        <v>96.58</v>
      </c>
      <c r="F1216" s="110"/>
    </row>
    <row r="1217" spans="1:6" x14ac:dyDescent="0.3">
      <c r="A1217" s="120"/>
      <c r="B1217" s="114" t="s">
        <v>346</v>
      </c>
      <c r="C1217" s="104">
        <v>33000</v>
      </c>
      <c r="D1217" s="104">
        <v>33031.879999999997</v>
      </c>
      <c r="E1217" s="105">
        <v>100.1</v>
      </c>
      <c r="F1217" s="110"/>
    </row>
    <row r="1218" spans="1:6" x14ac:dyDescent="0.3">
      <c r="A1218" s="120"/>
      <c r="B1218" s="114" t="s">
        <v>347</v>
      </c>
      <c r="C1218" s="104">
        <v>33000</v>
      </c>
      <c r="D1218" s="104">
        <v>33031.879999999997</v>
      </c>
      <c r="E1218" s="105">
        <v>100.1</v>
      </c>
      <c r="F1218" s="110"/>
    </row>
    <row r="1219" spans="1:6" x14ac:dyDescent="0.3">
      <c r="A1219" s="120"/>
      <c r="B1219" s="117" t="s">
        <v>55</v>
      </c>
      <c r="C1219" s="9">
        <v>33000</v>
      </c>
      <c r="D1219" s="9">
        <v>33031.879999999997</v>
      </c>
      <c r="E1219" s="18">
        <v>100.1</v>
      </c>
      <c r="F1219" s="110"/>
    </row>
    <row r="1220" spans="1:6" x14ac:dyDescent="0.3">
      <c r="A1220" s="120"/>
      <c r="B1220" s="118" t="s">
        <v>284</v>
      </c>
      <c r="C1220" s="12" t="s">
        <v>4</v>
      </c>
      <c r="D1220" s="12">
        <v>33031.879999999997</v>
      </c>
      <c r="E1220" s="29" t="s">
        <v>4</v>
      </c>
      <c r="F1220" s="110"/>
    </row>
    <row r="1221" spans="1:6" x14ac:dyDescent="0.3">
      <c r="A1221" s="120"/>
      <c r="B1221" s="114" t="s">
        <v>365</v>
      </c>
      <c r="C1221" s="104">
        <v>160000</v>
      </c>
      <c r="D1221" s="104">
        <v>153377.06</v>
      </c>
      <c r="E1221" s="105">
        <v>95.86</v>
      </c>
      <c r="F1221" s="110"/>
    </row>
    <row r="1222" spans="1:6" x14ac:dyDescent="0.3">
      <c r="A1222" s="120"/>
      <c r="B1222" s="114" t="s">
        <v>366</v>
      </c>
      <c r="C1222" s="104">
        <v>160000</v>
      </c>
      <c r="D1222" s="104">
        <v>153377.06</v>
      </c>
      <c r="E1222" s="105">
        <v>95.86</v>
      </c>
      <c r="F1222" s="110"/>
    </row>
    <row r="1223" spans="1:6" x14ac:dyDescent="0.3">
      <c r="A1223" s="120"/>
      <c r="B1223" s="117" t="s">
        <v>55</v>
      </c>
      <c r="C1223" s="9">
        <v>160000</v>
      </c>
      <c r="D1223" s="9">
        <v>153377.06</v>
      </c>
      <c r="E1223" s="18">
        <v>95.86</v>
      </c>
      <c r="F1223" s="110"/>
    </row>
    <row r="1224" spans="1:6" x14ac:dyDescent="0.3">
      <c r="A1224" s="120"/>
      <c r="B1224" s="118" t="s">
        <v>284</v>
      </c>
      <c r="C1224" s="12" t="s">
        <v>4</v>
      </c>
      <c r="D1224" s="12">
        <v>3880.63</v>
      </c>
      <c r="E1224" s="29" t="s">
        <v>4</v>
      </c>
      <c r="F1224" s="110"/>
    </row>
    <row r="1225" spans="1:6" x14ac:dyDescent="0.3">
      <c r="A1225" s="120"/>
      <c r="B1225" s="118" t="s">
        <v>69</v>
      </c>
      <c r="C1225" s="12" t="s">
        <v>4</v>
      </c>
      <c r="D1225" s="12">
        <v>149496.43</v>
      </c>
      <c r="E1225" s="29" t="s">
        <v>4</v>
      </c>
      <c r="F1225" s="110"/>
    </row>
    <row r="1226" spans="1:6" ht="26.4" x14ac:dyDescent="0.3">
      <c r="A1226" s="120"/>
      <c r="B1226" s="116" t="s">
        <v>479</v>
      </c>
      <c r="C1226" s="108">
        <v>50000</v>
      </c>
      <c r="D1226" s="108">
        <v>29703.02</v>
      </c>
      <c r="E1226" s="109">
        <v>59.41</v>
      </c>
      <c r="F1226" s="110"/>
    </row>
    <row r="1227" spans="1:6" x14ac:dyDescent="0.3">
      <c r="A1227" s="120"/>
      <c r="B1227" s="114" t="s">
        <v>365</v>
      </c>
      <c r="C1227" s="104">
        <v>50000</v>
      </c>
      <c r="D1227" s="104">
        <v>29703.02</v>
      </c>
      <c r="E1227" s="105">
        <v>59.41</v>
      </c>
      <c r="F1227" s="110"/>
    </row>
    <row r="1228" spans="1:6" x14ac:dyDescent="0.3">
      <c r="A1228" s="120"/>
      <c r="B1228" s="114" t="s">
        <v>366</v>
      </c>
      <c r="C1228" s="104">
        <v>50000</v>
      </c>
      <c r="D1228" s="104">
        <v>29703.02</v>
      </c>
      <c r="E1228" s="105">
        <v>59.41</v>
      </c>
      <c r="F1228" s="110"/>
    </row>
    <row r="1229" spans="1:6" x14ac:dyDescent="0.3">
      <c r="A1229" s="120"/>
      <c r="B1229" s="117" t="s">
        <v>55</v>
      </c>
      <c r="C1229" s="9">
        <v>50000</v>
      </c>
      <c r="D1229" s="9">
        <v>29703.02</v>
      </c>
      <c r="E1229" s="18">
        <v>59.41</v>
      </c>
      <c r="F1229" s="110"/>
    </row>
    <row r="1230" spans="1:6" x14ac:dyDescent="0.3">
      <c r="A1230" s="120"/>
      <c r="B1230" s="118" t="s">
        <v>284</v>
      </c>
      <c r="C1230" s="12" t="s">
        <v>4</v>
      </c>
      <c r="D1230" s="12">
        <v>29703.02</v>
      </c>
      <c r="E1230" s="29" t="s">
        <v>4</v>
      </c>
      <c r="F1230" s="110"/>
    </row>
    <row r="1231" spans="1:6" x14ac:dyDescent="0.3">
      <c r="A1231" s="120"/>
      <c r="B1231" s="115" t="s">
        <v>480</v>
      </c>
      <c r="C1231" s="106">
        <v>5015739.2699999996</v>
      </c>
      <c r="D1231" s="106">
        <v>3981383.18</v>
      </c>
      <c r="E1231" s="107">
        <v>79.38</v>
      </c>
      <c r="F1231" s="110"/>
    </row>
    <row r="1232" spans="1:6" x14ac:dyDescent="0.3">
      <c r="A1232" s="120"/>
      <c r="B1232" s="116" t="s">
        <v>481</v>
      </c>
      <c r="C1232" s="108">
        <v>73000</v>
      </c>
      <c r="D1232" s="108">
        <v>53074.01</v>
      </c>
      <c r="E1232" s="109">
        <v>72.7</v>
      </c>
      <c r="F1232" s="110"/>
    </row>
    <row r="1233" spans="1:6" x14ac:dyDescent="0.3">
      <c r="A1233" s="120"/>
      <c r="B1233" s="114" t="s">
        <v>346</v>
      </c>
      <c r="C1233" s="104">
        <v>71400</v>
      </c>
      <c r="D1233" s="104">
        <v>52574.01</v>
      </c>
      <c r="E1233" s="105">
        <v>73.63</v>
      </c>
      <c r="F1233" s="110"/>
    </row>
    <row r="1234" spans="1:6" x14ac:dyDescent="0.3">
      <c r="A1234" s="120"/>
      <c r="B1234" s="114" t="s">
        <v>347</v>
      </c>
      <c r="C1234" s="104">
        <v>71400</v>
      </c>
      <c r="D1234" s="104">
        <v>52574.01</v>
      </c>
      <c r="E1234" s="105">
        <v>73.63</v>
      </c>
      <c r="F1234" s="110"/>
    </row>
    <row r="1235" spans="1:6" x14ac:dyDescent="0.3">
      <c r="A1235" s="120"/>
      <c r="B1235" s="117" t="s">
        <v>107</v>
      </c>
      <c r="C1235" s="9">
        <v>71400</v>
      </c>
      <c r="D1235" s="9">
        <v>52574.01</v>
      </c>
      <c r="E1235" s="18">
        <v>73.63</v>
      </c>
      <c r="F1235" s="110"/>
    </row>
    <row r="1236" spans="1:6" x14ac:dyDescent="0.3">
      <c r="A1236" s="120"/>
      <c r="B1236" s="118" t="s">
        <v>110</v>
      </c>
      <c r="C1236" s="12" t="s">
        <v>4</v>
      </c>
      <c r="D1236" s="12">
        <v>52574.01</v>
      </c>
      <c r="E1236" s="29" t="s">
        <v>4</v>
      </c>
      <c r="F1236" s="110"/>
    </row>
    <row r="1237" spans="1:6" x14ac:dyDescent="0.3">
      <c r="A1237" s="120"/>
      <c r="B1237" s="114" t="s">
        <v>365</v>
      </c>
      <c r="C1237" s="104">
        <v>1600</v>
      </c>
      <c r="D1237" s="104">
        <v>500</v>
      </c>
      <c r="E1237" s="105">
        <v>31.25</v>
      </c>
      <c r="F1237" s="110"/>
    </row>
    <row r="1238" spans="1:6" x14ac:dyDescent="0.3">
      <c r="A1238" s="120"/>
      <c r="B1238" s="114" t="s">
        <v>366</v>
      </c>
      <c r="C1238" s="104">
        <v>1600</v>
      </c>
      <c r="D1238" s="104">
        <v>500</v>
      </c>
      <c r="E1238" s="105">
        <v>31.25</v>
      </c>
      <c r="F1238" s="110"/>
    </row>
    <row r="1239" spans="1:6" x14ac:dyDescent="0.3">
      <c r="A1239" s="120"/>
      <c r="B1239" s="117" t="s">
        <v>107</v>
      </c>
      <c r="C1239" s="9">
        <v>1600</v>
      </c>
      <c r="D1239" s="9">
        <v>500</v>
      </c>
      <c r="E1239" s="18">
        <v>31.25</v>
      </c>
      <c r="F1239" s="110"/>
    </row>
    <row r="1240" spans="1:6" x14ac:dyDescent="0.3">
      <c r="A1240" s="120"/>
      <c r="B1240" s="118" t="s">
        <v>110</v>
      </c>
      <c r="C1240" s="12" t="s">
        <v>4</v>
      </c>
      <c r="D1240" s="12">
        <v>500</v>
      </c>
      <c r="E1240" s="29" t="s">
        <v>4</v>
      </c>
      <c r="F1240" s="110"/>
    </row>
    <row r="1241" spans="1:6" ht="26.4" x14ac:dyDescent="0.3">
      <c r="A1241" s="120"/>
      <c r="B1241" s="116" t="s">
        <v>482</v>
      </c>
      <c r="C1241" s="108">
        <v>885500</v>
      </c>
      <c r="D1241" s="108">
        <v>874376.1</v>
      </c>
      <c r="E1241" s="109">
        <v>98.74</v>
      </c>
      <c r="F1241" s="110"/>
    </row>
    <row r="1242" spans="1:6" x14ac:dyDescent="0.3">
      <c r="A1242" s="120"/>
      <c r="B1242" s="114" t="s">
        <v>346</v>
      </c>
      <c r="C1242" s="104">
        <v>7500</v>
      </c>
      <c r="D1242" s="104">
        <v>2250</v>
      </c>
      <c r="E1242" s="105">
        <v>30</v>
      </c>
      <c r="F1242" s="110"/>
    </row>
    <row r="1243" spans="1:6" x14ac:dyDescent="0.3">
      <c r="A1243" s="120"/>
      <c r="B1243" s="114" t="s">
        <v>347</v>
      </c>
      <c r="C1243" s="104">
        <v>7500</v>
      </c>
      <c r="D1243" s="104">
        <v>2250</v>
      </c>
      <c r="E1243" s="105">
        <v>30</v>
      </c>
      <c r="F1243" s="110"/>
    </row>
    <row r="1244" spans="1:6" x14ac:dyDescent="0.3">
      <c r="A1244" s="120"/>
      <c r="B1244" s="117" t="s">
        <v>104</v>
      </c>
      <c r="C1244" s="9">
        <v>7500</v>
      </c>
      <c r="D1244" s="9">
        <v>2250</v>
      </c>
      <c r="E1244" s="18">
        <v>30</v>
      </c>
      <c r="F1244" s="110"/>
    </row>
    <row r="1245" spans="1:6" x14ac:dyDescent="0.3">
      <c r="A1245" s="120"/>
      <c r="B1245" s="118" t="s">
        <v>299</v>
      </c>
      <c r="C1245" s="12" t="s">
        <v>4</v>
      </c>
      <c r="D1245" s="12">
        <v>2250</v>
      </c>
      <c r="E1245" s="29" t="s">
        <v>4</v>
      </c>
      <c r="F1245" s="110"/>
    </row>
    <row r="1246" spans="1:6" x14ac:dyDescent="0.3">
      <c r="A1246" s="120"/>
      <c r="B1246" s="114" t="s">
        <v>365</v>
      </c>
      <c r="C1246" s="104">
        <v>41000</v>
      </c>
      <c r="D1246" s="104">
        <v>45649.21</v>
      </c>
      <c r="E1246" s="105">
        <v>111.34</v>
      </c>
      <c r="F1246" s="110"/>
    </row>
    <row r="1247" spans="1:6" x14ac:dyDescent="0.3">
      <c r="A1247" s="120"/>
      <c r="B1247" s="114" t="s">
        <v>366</v>
      </c>
      <c r="C1247" s="104">
        <v>41000</v>
      </c>
      <c r="D1247" s="104">
        <v>45649.21</v>
      </c>
      <c r="E1247" s="105">
        <v>111.34</v>
      </c>
      <c r="F1247" s="110"/>
    </row>
    <row r="1248" spans="1:6" x14ac:dyDescent="0.3">
      <c r="A1248" s="120"/>
      <c r="B1248" s="117" t="s">
        <v>107</v>
      </c>
      <c r="C1248" s="9">
        <v>6500</v>
      </c>
      <c r="D1248" s="9">
        <v>11205</v>
      </c>
      <c r="E1248" s="18">
        <v>172.38</v>
      </c>
      <c r="F1248" s="110"/>
    </row>
    <row r="1249" spans="1:6" x14ac:dyDescent="0.3">
      <c r="A1249" s="120"/>
      <c r="B1249" s="118" t="s">
        <v>193</v>
      </c>
      <c r="C1249" s="12" t="s">
        <v>4</v>
      </c>
      <c r="D1249" s="12">
        <v>11205</v>
      </c>
      <c r="E1249" s="29" t="s">
        <v>4</v>
      </c>
      <c r="F1249" s="110"/>
    </row>
    <row r="1250" spans="1:6" x14ac:dyDescent="0.3">
      <c r="A1250" s="120"/>
      <c r="B1250" s="117" t="s">
        <v>120</v>
      </c>
      <c r="C1250" s="9">
        <v>34500</v>
      </c>
      <c r="D1250" s="9">
        <v>34444.21</v>
      </c>
      <c r="E1250" s="18">
        <v>99.84</v>
      </c>
      <c r="F1250" s="110"/>
    </row>
    <row r="1251" spans="1:6" x14ac:dyDescent="0.3">
      <c r="A1251" s="120"/>
      <c r="B1251" s="118" t="s">
        <v>122</v>
      </c>
      <c r="C1251" s="12" t="s">
        <v>4</v>
      </c>
      <c r="D1251" s="12">
        <v>34444.21</v>
      </c>
      <c r="E1251" s="29" t="s">
        <v>4</v>
      </c>
      <c r="F1251" s="110"/>
    </row>
    <row r="1252" spans="1:6" x14ac:dyDescent="0.3">
      <c r="A1252" s="120"/>
      <c r="B1252" s="114" t="s">
        <v>377</v>
      </c>
      <c r="C1252" s="104">
        <v>837000</v>
      </c>
      <c r="D1252" s="104">
        <v>826476.89</v>
      </c>
      <c r="E1252" s="105">
        <v>98.74</v>
      </c>
      <c r="F1252" s="110"/>
    </row>
    <row r="1253" spans="1:6" x14ac:dyDescent="0.3">
      <c r="A1253" s="120"/>
      <c r="B1253" s="114" t="s">
        <v>459</v>
      </c>
      <c r="C1253" s="104">
        <v>837000</v>
      </c>
      <c r="D1253" s="104">
        <v>826476.89</v>
      </c>
      <c r="E1253" s="105">
        <v>98.74</v>
      </c>
      <c r="F1253" s="110"/>
    </row>
    <row r="1254" spans="1:6" x14ac:dyDescent="0.3">
      <c r="A1254" s="120"/>
      <c r="B1254" s="117" t="s">
        <v>107</v>
      </c>
      <c r="C1254" s="9">
        <v>837000</v>
      </c>
      <c r="D1254" s="9">
        <v>826476.89</v>
      </c>
      <c r="E1254" s="18">
        <v>98.74</v>
      </c>
      <c r="F1254" s="110"/>
    </row>
    <row r="1255" spans="1:6" x14ac:dyDescent="0.3">
      <c r="A1255" s="120"/>
      <c r="B1255" s="118" t="s">
        <v>193</v>
      </c>
      <c r="C1255" s="12" t="s">
        <v>4</v>
      </c>
      <c r="D1255" s="12">
        <v>826476.89</v>
      </c>
      <c r="E1255" s="29" t="s">
        <v>4</v>
      </c>
      <c r="F1255" s="110"/>
    </row>
    <row r="1256" spans="1:6" ht="26.4" x14ac:dyDescent="0.3">
      <c r="A1256" s="120"/>
      <c r="B1256" s="116" t="s">
        <v>483</v>
      </c>
      <c r="C1256" s="108">
        <v>1385610</v>
      </c>
      <c r="D1256" s="108">
        <v>832994.2</v>
      </c>
      <c r="E1256" s="109">
        <v>60.12</v>
      </c>
      <c r="F1256" s="110"/>
    </row>
    <row r="1257" spans="1:6" x14ac:dyDescent="0.3">
      <c r="A1257" s="120"/>
      <c r="B1257" s="114" t="s">
        <v>346</v>
      </c>
      <c r="C1257" s="104">
        <v>415860</v>
      </c>
      <c r="D1257" s="104">
        <v>236074.77</v>
      </c>
      <c r="E1257" s="105">
        <v>56.77</v>
      </c>
      <c r="F1257" s="110"/>
    </row>
    <row r="1258" spans="1:6" x14ac:dyDescent="0.3">
      <c r="A1258" s="120"/>
      <c r="B1258" s="114" t="s">
        <v>347</v>
      </c>
      <c r="C1258" s="104">
        <v>415860</v>
      </c>
      <c r="D1258" s="104">
        <v>236074.77</v>
      </c>
      <c r="E1258" s="105">
        <v>56.77</v>
      </c>
      <c r="F1258" s="110"/>
    </row>
    <row r="1259" spans="1:6" x14ac:dyDescent="0.3">
      <c r="A1259" s="120"/>
      <c r="B1259" s="117" t="s">
        <v>107</v>
      </c>
      <c r="C1259" s="9">
        <v>62610</v>
      </c>
      <c r="D1259" s="9">
        <v>31162.5</v>
      </c>
      <c r="E1259" s="18">
        <v>49.77</v>
      </c>
      <c r="F1259" s="110"/>
    </row>
    <row r="1260" spans="1:6" x14ac:dyDescent="0.3">
      <c r="A1260" s="120"/>
      <c r="B1260" s="118" t="s">
        <v>193</v>
      </c>
      <c r="C1260" s="12" t="s">
        <v>4</v>
      </c>
      <c r="D1260" s="12">
        <v>31162.5</v>
      </c>
      <c r="E1260" s="29" t="s">
        <v>4</v>
      </c>
      <c r="F1260" s="110"/>
    </row>
    <row r="1261" spans="1:6" x14ac:dyDescent="0.3">
      <c r="A1261" s="120"/>
      <c r="B1261" s="117" t="s">
        <v>120</v>
      </c>
      <c r="C1261" s="9">
        <v>353250</v>
      </c>
      <c r="D1261" s="9">
        <v>204912.27</v>
      </c>
      <c r="E1261" s="18">
        <v>58.01</v>
      </c>
      <c r="F1261" s="110"/>
    </row>
    <row r="1262" spans="1:6" x14ac:dyDescent="0.3">
      <c r="A1262" s="120"/>
      <c r="B1262" s="118" t="s">
        <v>122</v>
      </c>
      <c r="C1262" s="12" t="s">
        <v>4</v>
      </c>
      <c r="D1262" s="12">
        <v>204912.27</v>
      </c>
      <c r="E1262" s="29" t="s">
        <v>4</v>
      </c>
      <c r="F1262" s="110"/>
    </row>
    <row r="1263" spans="1:6" x14ac:dyDescent="0.3">
      <c r="A1263" s="120"/>
      <c r="B1263" s="114" t="s">
        <v>365</v>
      </c>
      <c r="C1263" s="104">
        <v>450750</v>
      </c>
      <c r="D1263" s="104">
        <v>367758.55</v>
      </c>
      <c r="E1263" s="105">
        <v>81.59</v>
      </c>
      <c r="F1263" s="110"/>
    </row>
    <row r="1264" spans="1:6" x14ac:dyDescent="0.3">
      <c r="A1264" s="120"/>
      <c r="B1264" s="114" t="s">
        <v>366</v>
      </c>
      <c r="C1264" s="104">
        <v>450750</v>
      </c>
      <c r="D1264" s="104">
        <v>367758.55</v>
      </c>
      <c r="E1264" s="105">
        <v>81.59</v>
      </c>
      <c r="F1264" s="110"/>
    </row>
    <row r="1265" spans="1:6" x14ac:dyDescent="0.3">
      <c r="A1265" s="120"/>
      <c r="B1265" s="117" t="s">
        <v>107</v>
      </c>
      <c r="C1265" s="9">
        <v>20000</v>
      </c>
      <c r="D1265" s="9">
        <v>17450</v>
      </c>
      <c r="E1265" s="18">
        <v>87.25</v>
      </c>
      <c r="F1265" s="110"/>
    </row>
    <row r="1266" spans="1:6" x14ac:dyDescent="0.3">
      <c r="A1266" s="120"/>
      <c r="B1266" s="118" t="s">
        <v>193</v>
      </c>
      <c r="C1266" s="12" t="s">
        <v>4</v>
      </c>
      <c r="D1266" s="12">
        <v>17450</v>
      </c>
      <c r="E1266" s="29" t="s">
        <v>4</v>
      </c>
      <c r="F1266" s="110"/>
    </row>
    <row r="1267" spans="1:6" x14ac:dyDescent="0.3">
      <c r="A1267" s="120"/>
      <c r="B1267" s="117" t="s">
        <v>120</v>
      </c>
      <c r="C1267" s="9">
        <v>430750</v>
      </c>
      <c r="D1267" s="9">
        <v>350308.55</v>
      </c>
      <c r="E1267" s="18">
        <v>81.33</v>
      </c>
      <c r="F1267" s="110"/>
    </row>
    <row r="1268" spans="1:6" x14ac:dyDescent="0.3">
      <c r="A1268" s="120"/>
      <c r="B1268" s="118" t="s">
        <v>122</v>
      </c>
      <c r="C1268" s="12" t="s">
        <v>4</v>
      </c>
      <c r="D1268" s="12">
        <v>350308.55</v>
      </c>
      <c r="E1268" s="29" t="s">
        <v>4</v>
      </c>
      <c r="F1268" s="110"/>
    </row>
    <row r="1269" spans="1:6" ht="26.4" x14ac:dyDescent="0.3">
      <c r="A1269" s="120"/>
      <c r="B1269" s="114" t="s">
        <v>457</v>
      </c>
      <c r="C1269" s="104">
        <v>62000</v>
      </c>
      <c r="D1269" s="104">
        <v>67109.440000000002</v>
      </c>
      <c r="E1269" s="105">
        <v>108.24</v>
      </c>
      <c r="F1269" s="110"/>
    </row>
    <row r="1270" spans="1:6" x14ac:dyDescent="0.3">
      <c r="A1270" s="120"/>
      <c r="B1270" s="114" t="s">
        <v>458</v>
      </c>
      <c r="C1270" s="104">
        <v>62000</v>
      </c>
      <c r="D1270" s="104">
        <v>67109.440000000002</v>
      </c>
      <c r="E1270" s="105">
        <v>108.24</v>
      </c>
      <c r="F1270" s="110"/>
    </row>
    <row r="1271" spans="1:6" x14ac:dyDescent="0.3">
      <c r="A1271" s="120"/>
      <c r="B1271" s="117" t="s">
        <v>104</v>
      </c>
      <c r="C1271" s="9">
        <v>20000</v>
      </c>
      <c r="D1271" s="9">
        <v>27696.5</v>
      </c>
      <c r="E1271" s="18">
        <v>138.47999999999999</v>
      </c>
      <c r="F1271" s="110"/>
    </row>
    <row r="1272" spans="1:6" x14ac:dyDescent="0.3">
      <c r="A1272" s="120"/>
      <c r="B1272" s="118" t="s">
        <v>106</v>
      </c>
      <c r="C1272" s="12" t="s">
        <v>4</v>
      </c>
      <c r="D1272" s="12">
        <v>27696.5</v>
      </c>
      <c r="E1272" s="29" t="s">
        <v>4</v>
      </c>
      <c r="F1272" s="110"/>
    </row>
    <row r="1273" spans="1:6" x14ac:dyDescent="0.3">
      <c r="A1273" s="120"/>
      <c r="B1273" s="117" t="s">
        <v>120</v>
      </c>
      <c r="C1273" s="9">
        <v>42000</v>
      </c>
      <c r="D1273" s="9">
        <v>39412.94</v>
      </c>
      <c r="E1273" s="18">
        <v>93.84</v>
      </c>
      <c r="F1273" s="110"/>
    </row>
    <row r="1274" spans="1:6" x14ac:dyDescent="0.3">
      <c r="A1274" s="120"/>
      <c r="B1274" s="118" t="s">
        <v>122</v>
      </c>
      <c r="C1274" s="12" t="s">
        <v>4</v>
      </c>
      <c r="D1274" s="12">
        <v>39412.94</v>
      </c>
      <c r="E1274" s="29" t="s">
        <v>4</v>
      </c>
      <c r="F1274" s="110"/>
    </row>
    <row r="1275" spans="1:6" x14ac:dyDescent="0.3">
      <c r="A1275" s="120"/>
      <c r="B1275" s="114" t="s">
        <v>377</v>
      </c>
      <c r="C1275" s="104">
        <v>457000</v>
      </c>
      <c r="D1275" s="104">
        <v>162051.44</v>
      </c>
      <c r="E1275" s="105">
        <v>35.46</v>
      </c>
      <c r="F1275" s="110"/>
    </row>
    <row r="1276" spans="1:6" x14ac:dyDescent="0.3">
      <c r="A1276" s="120"/>
      <c r="B1276" s="114" t="s">
        <v>459</v>
      </c>
      <c r="C1276" s="104">
        <v>457000</v>
      </c>
      <c r="D1276" s="104">
        <v>162051.44</v>
      </c>
      <c r="E1276" s="105">
        <v>35.46</v>
      </c>
      <c r="F1276" s="110"/>
    </row>
    <row r="1277" spans="1:6" x14ac:dyDescent="0.3">
      <c r="A1277" s="120"/>
      <c r="B1277" s="117" t="s">
        <v>120</v>
      </c>
      <c r="C1277" s="9">
        <v>457000</v>
      </c>
      <c r="D1277" s="9">
        <v>162051.44</v>
      </c>
      <c r="E1277" s="18">
        <v>35.46</v>
      </c>
      <c r="F1277" s="110"/>
    </row>
    <row r="1278" spans="1:6" x14ac:dyDescent="0.3">
      <c r="A1278" s="120"/>
      <c r="B1278" s="118" t="s">
        <v>122</v>
      </c>
      <c r="C1278" s="12" t="s">
        <v>4</v>
      </c>
      <c r="D1278" s="12">
        <v>162051.44</v>
      </c>
      <c r="E1278" s="29" t="s">
        <v>4</v>
      </c>
      <c r="F1278" s="110"/>
    </row>
    <row r="1279" spans="1:6" x14ac:dyDescent="0.3">
      <c r="A1279" s="120"/>
      <c r="B1279" s="116" t="s">
        <v>484</v>
      </c>
      <c r="C1279" s="108">
        <v>450000</v>
      </c>
      <c r="D1279" s="108">
        <v>311428.36</v>
      </c>
      <c r="E1279" s="109">
        <v>69.209999999999994</v>
      </c>
      <c r="F1279" s="110"/>
    </row>
    <row r="1280" spans="1:6" x14ac:dyDescent="0.3">
      <c r="A1280" s="120"/>
      <c r="B1280" s="114" t="s">
        <v>365</v>
      </c>
      <c r="C1280" s="104">
        <v>225000</v>
      </c>
      <c r="D1280" s="104">
        <v>155714.10999999999</v>
      </c>
      <c r="E1280" s="105">
        <v>69.209999999999994</v>
      </c>
      <c r="F1280" s="110"/>
    </row>
    <row r="1281" spans="1:6" x14ac:dyDescent="0.3">
      <c r="A1281" s="120"/>
      <c r="B1281" s="114" t="s">
        <v>366</v>
      </c>
      <c r="C1281" s="104">
        <v>225000</v>
      </c>
      <c r="D1281" s="104">
        <v>155714.10999999999</v>
      </c>
      <c r="E1281" s="105">
        <v>69.209999999999994</v>
      </c>
      <c r="F1281" s="110"/>
    </row>
    <row r="1282" spans="1:6" x14ac:dyDescent="0.3">
      <c r="A1282" s="120"/>
      <c r="B1282" s="117" t="s">
        <v>107</v>
      </c>
      <c r="C1282" s="9">
        <v>225000</v>
      </c>
      <c r="D1282" s="9">
        <v>155714.10999999999</v>
      </c>
      <c r="E1282" s="18">
        <v>69.209999999999994</v>
      </c>
      <c r="F1282" s="110"/>
    </row>
    <row r="1283" spans="1:6" x14ac:dyDescent="0.3">
      <c r="A1283" s="120"/>
      <c r="B1283" s="118" t="s">
        <v>110</v>
      </c>
      <c r="C1283" s="12" t="s">
        <v>4</v>
      </c>
      <c r="D1283" s="12">
        <v>155714.10999999999</v>
      </c>
      <c r="E1283" s="29" t="s">
        <v>4</v>
      </c>
      <c r="F1283" s="110"/>
    </row>
    <row r="1284" spans="1:6" x14ac:dyDescent="0.3">
      <c r="A1284" s="120"/>
      <c r="B1284" s="114" t="s">
        <v>368</v>
      </c>
      <c r="C1284" s="104">
        <v>225000</v>
      </c>
      <c r="D1284" s="104">
        <v>155714.25</v>
      </c>
      <c r="E1284" s="105">
        <v>69.209999999999994</v>
      </c>
      <c r="F1284" s="110"/>
    </row>
    <row r="1285" spans="1:6" x14ac:dyDescent="0.3">
      <c r="A1285" s="120"/>
      <c r="B1285" s="114" t="s">
        <v>453</v>
      </c>
      <c r="C1285" s="104">
        <v>225000</v>
      </c>
      <c r="D1285" s="104">
        <v>155714.25</v>
      </c>
      <c r="E1285" s="105">
        <v>69.209999999999994</v>
      </c>
      <c r="F1285" s="110"/>
    </row>
    <row r="1286" spans="1:6" x14ac:dyDescent="0.3">
      <c r="A1286" s="120"/>
      <c r="B1286" s="117" t="s">
        <v>107</v>
      </c>
      <c r="C1286" s="9">
        <v>225000</v>
      </c>
      <c r="D1286" s="9">
        <v>155714.25</v>
      </c>
      <c r="E1286" s="18">
        <v>69.209999999999994</v>
      </c>
      <c r="F1286" s="110"/>
    </row>
    <row r="1287" spans="1:6" x14ac:dyDescent="0.3">
      <c r="A1287" s="120"/>
      <c r="B1287" s="118" t="s">
        <v>110</v>
      </c>
      <c r="C1287" s="12" t="s">
        <v>4</v>
      </c>
      <c r="D1287" s="12">
        <v>155714.25</v>
      </c>
      <c r="E1287" s="29" t="s">
        <v>4</v>
      </c>
      <c r="F1287" s="110"/>
    </row>
    <row r="1288" spans="1:6" ht="26.4" x14ac:dyDescent="0.3">
      <c r="A1288" s="120"/>
      <c r="B1288" s="116" t="s">
        <v>485</v>
      </c>
      <c r="C1288" s="108">
        <v>514250</v>
      </c>
      <c r="D1288" s="108">
        <v>335832.81</v>
      </c>
      <c r="E1288" s="109">
        <v>65.31</v>
      </c>
      <c r="F1288" s="110"/>
    </row>
    <row r="1289" spans="1:6" x14ac:dyDescent="0.3">
      <c r="A1289" s="120"/>
      <c r="B1289" s="114" t="s">
        <v>346</v>
      </c>
      <c r="C1289" s="104">
        <v>373375</v>
      </c>
      <c r="D1289" s="104">
        <v>198588.64</v>
      </c>
      <c r="E1289" s="105">
        <v>53.19</v>
      </c>
      <c r="F1289" s="110"/>
    </row>
    <row r="1290" spans="1:6" x14ac:dyDescent="0.3">
      <c r="A1290" s="120"/>
      <c r="B1290" s="114" t="s">
        <v>347</v>
      </c>
      <c r="C1290" s="104">
        <v>373375</v>
      </c>
      <c r="D1290" s="104">
        <v>198588.64</v>
      </c>
      <c r="E1290" s="105">
        <v>53.19</v>
      </c>
      <c r="F1290" s="110"/>
    </row>
    <row r="1291" spans="1:6" x14ac:dyDescent="0.3">
      <c r="A1291" s="120"/>
      <c r="B1291" s="117" t="s">
        <v>55</v>
      </c>
      <c r="C1291" s="9">
        <v>13000</v>
      </c>
      <c r="D1291" s="9">
        <v>3000</v>
      </c>
      <c r="E1291" s="18">
        <v>23.08</v>
      </c>
      <c r="F1291" s="110"/>
    </row>
    <row r="1292" spans="1:6" x14ac:dyDescent="0.3">
      <c r="A1292" s="120"/>
      <c r="B1292" s="118" t="s">
        <v>72</v>
      </c>
      <c r="C1292" s="12" t="s">
        <v>4</v>
      </c>
      <c r="D1292" s="12">
        <v>3000</v>
      </c>
      <c r="E1292" s="29" t="s">
        <v>4</v>
      </c>
      <c r="F1292" s="110"/>
    </row>
    <row r="1293" spans="1:6" x14ac:dyDescent="0.3">
      <c r="A1293" s="120"/>
      <c r="B1293" s="117" t="s">
        <v>104</v>
      </c>
      <c r="C1293" s="9">
        <v>30000</v>
      </c>
      <c r="D1293" s="9">
        <v>0</v>
      </c>
      <c r="E1293" s="18">
        <v>0</v>
      </c>
      <c r="F1293" s="110"/>
    </row>
    <row r="1294" spans="1:6" x14ac:dyDescent="0.3">
      <c r="A1294" s="120"/>
      <c r="B1294" s="117" t="s">
        <v>120</v>
      </c>
      <c r="C1294" s="9">
        <v>330375</v>
      </c>
      <c r="D1294" s="9">
        <v>195588.64</v>
      </c>
      <c r="E1294" s="18">
        <v>59.2</v>
      </c>
      <c r="F1294" s="110"/>
    </row>
    <row r="1295" spans="1:6" x14ac:dyDescent="0.3">
      <c r="A1295" s="120"/>
      <c r="B1295" s="118" t="s">
        <v>122</v>
      </c>
      <c r="C1295" s="12" t="s">
        <v>4</v>
      </c>
      <c r="D1295" s="12">
        <v>195588.64</v>
      </c>
      <c r="E1295" s="29" t="s">
        <v>4</v>
      </c>
      <c r="F1295" s="110"/>
    </row>
    <row r="1296" spans="1:6" x14ac:dyDescent="0.3">
      <c r="A1296" s="120"/>
      <c r="B1296" s="114" t="s">
        <v>365</v>
      </c>
      <c r="C1296" s="104">
        <v>140875</v>
      </c>
      <c r="D1296" s="104">
        <v>137244.17000000001</v>
      </c>
      <c r="E1296" s="105">
        <v>97.42</v>
      </c>
      <c r="F1296" s="110"/>
    </row>
    <row r="1297" spans="1:6" x14ac:dyDescent="0.3">
      <c r="A1297" s="120"/>
      <c r="B1297" s="114" t="s">
        <v>366</v>
      </c>
      <c r="C1297" s="104">
        <v>140875</v>
      </c>
      <c r="D1297" s="104">
        <v>137244.17000000001</v>
      </c>
      <c r="E1297" s="105">
        <v>97.42</v>
      </c>
      <c r="F1297" s="110"/>
    </row>
    <row r="1298" spans="1:6" x14ac:dyDescent="0.3">
      <c r="A1298" s="120"/>
      <c r="B1298" s="117" t="s">
        <v>104</v>
      </c>
      <c r="C1298" s="9">
        <v>22000</v>
      </c>
      <c r="D1298" s="9">
        <v>13537.5</v>
      </c>
      <c r="E1298" s="18">
        <v>61.53</v>
      </c>
      <c r="F1298" s="110"/>
    </row>
    <row r="1299" spans="1:6" x14ac:dyDescent="0.3">
      <c r="A1299" s="120"/>
      <c r="B1299" s="118" t="s">
        <v>299</v>
      </c>
      <c r="C1299" s="12" t="s">
        <v>4</v>
      </c>
      <c r="D1299" s="12">
        <v>13537.5</v>
      </c>
      <c r="E1299" s="29" t="s">
        <v>4</v>
      </c>
      <c r="F1299" s="110"/>
    </row>
    <row r="1300" spans="1:6" x14ac:dyDescent="0.3">
      <c r="A1300" s="120"/>
      <c r="B1300" s="117" t="s">
        <v>120</v>
      </c>
      <c r="C1300" s="9">
        <v>118875</v>
      </c>
      <c r="D1300" s="9">
        <v>123706.67</v>
      </c>
      <c r="E1300" s="18">
        <v>104.06</v>
      </c>
      <c r="F1300" s="110"/>
    </row>
    <row r="1301" spans="1:6" x14ac:dyDescent="0.3">
      <c r="A1301" s="120"/>
      <c r="B1301" s="118" t="s">
        <v>122</v>
      </c>
      <c r="C1301" s="12" t="s">
        <v>4</v>
      </c>
      <c r="D1301" s="12">
        <v>123706.67</v>
      </c>
      <c r="E1301" s="29" t="s">
        <v>4</v>
      </c>
      <c r="F1301" s="110"/>
    </row>
    <row r="1302" spans="1:6" x14ac:dyDescent="0.3">
      <c r="A1302" s="120"/>
      <c r="B1302" s="116" t="s">
        <v>486</v>
      </c>
      <c r="C1302" s="108">
        <v>165900</v>
      </c>
      <c r="D1302" s="108">
        <v>76084.679999999993</v>
      </c>
      <c r="E1302" s="109">
        <v>45.86</v>
      </c>
      <c r="F1302" s="110"/>
    </row>
    <row r="1303" spans="1:6" x14ac:dyDescent="0.3">
      <c r="A1303" s="120"/>
      <c r="B1303" s="114" t="s">
        <v>346</v>
      </c>
      <c r="C1303" s="104">
        <v>105900</v>
      </c>
      <c r="D1303" s="104">
        <v>16446.939999999999</v>
      </c>
      <c r="E1303" s="105">
        <v>15.53</v>
      </c>
      <c r="F1303" s="110"/>
    </row>
    <row r="1304" spans="1:6" x14ac:dyDescent="0.3">
      <c r="A1304" s="120"/>
      <c r="B1304" s="114" t="s">
        <v>347</v>
      </c>
      <c r="C1304" s="104">
        <v>105900</v>
      </c>
      <c r="D1304" s="104">
        <v>16446.939999999999</v>
      </c>
      <c r="E1304" s="105">
        <v>15.53</v>
      </c>
      <c r="F1304" s="110"/>
    </row>
    <row r="1305" spans="1:6" x14ac:dyDescent="0.3">
      <c r="A1305" s="120"/>
      <c r="B1305" s="117" t="s">
        <v>120</v>
      </c>
      <c r="C1305" s="9">
        <v>105900</v>
      </c>
      <c r="D1305" s="9">
        <v>16446.939999999999</v>
      </c>
      <c r="E1305" s="18">
        <v>15.53</v>
      </c>
      <c r="F1305" s="110"/>
    </row>
    <row r="1306" spans="1:6" x14ac:dyDescent="0.3">
      <c r="A1306" s="120"/>
      <c r="B1306" s="118" t="s">
        <v>122</v>
      </c>
      <c r="C1306" s="12" t="s">
        <v>4</v>
      </c>
      <c r="D1306" s="12">
        <v>16446.939999999999</v>
      </c>
      <c r="E1306" s="29" t="s">
        <v>4</v>
      </c>
      <c r="F1306" s="110"/>
    </row>
    <row r="1307" spans="1:6" x14ac:dyDescent="0.3">
      <c r="A1307" s="120"/>
      <c r="B1307" s="114" t="s">
        <v>365</v>
      </c>
      <c r="C1307" s="104">
        <v>60000</v>
      </c>
      <c r="D1307" s="104">
        <v>59637.74</v>
      </c>
      <c r="E1307" s="105">
        <v>99.4</v>
      </c>
      <c r="F1307" s="110"/>
    </row>
    <row r="1308" spans="1:6" x14ac:dyDescent="0.3">
      <c r="A1308" s="120"/>
      <c r="B1308" s="114" t="s">
        <v>366</v>
      </c>
      <c r="C1308" s="104">
        <v>60000</v>
      </c>
      <c r="D1308" s="104">
        <v>59637.74</v>
      </c>
      <c r="E1308" s="105">
        <v>99.4</v>
      </c>
      <c r="F1308" s="110"/>
    </row>
    <row r="1309" spans="1:6" x14ac:dyDescent="0.3">
      <c r="A1309" s="120"/>
      <c r="B1309" s="117" t="s">
        <v>120</v>
      </c>
      <c r="C1309" s="9">
        <v>60000</v>
      </c>
      <c r="D1309" s="9">
        <v>59637.74</v>
      </c>
      <c r="E1309" s="18">
        <v>99.4</v>
      </c>
      <c r="F1309" s="110"/>
    </row>
    <row r="1310" spans="1:6" x14ac:dyDescent="0.3">
      <c r="A1310" s="120"/>
      <c r="B1310" s="118" t="s">
        <v>122</v>
      </c>
      <c r="C1310" s="12" t="s">
        <v>4</v>
      </c>
      <c r="D1310" s="12">
        <v>59637.74</v>
      </c>
      <c r="E1310" s="29" t="s">
        <v>4</v>
      </c>
      <c r="F1310" s="110"/>
    </row>
    <row r="1311" spans="1:6" x14ac:dyDescent="0.3">
      <c r="A1311" s="120"/>
      <c r="B1311" s="116" t="s">
        <v>487</v>
      </c>
      <c r="C1311" s="108">
        <v>1487479.27</v>
      </c>
      <c r="D1311" s="108">
        <v>1451845.42</v>
      </c>
      <c r="E1311" s="109">
        <v>97.6</v>
      </c>
      <c r="F1311" s="110"/>
    </row>
    <row r="1312" spans="1:6" x14ac:dyDescent="0.3">
      <c r="A1312" s="120"/>
      <c r="B1312" s="114" t="s">
        <v>346</v>
      </c>
      <c r="C1312" s="104">
        <v>898550.31</v>
      </c>
      <c r="D1312" s="104">
        <v>841645.48</v>
      </c>
      <c r="E1312" s="105">
        <v>93.67</v>
      </c>
      <c r="F1312" s="110"/>
    </row>
    <row r="1313" spans="1:6" x14ac:dyDescent="0.3">
      <c r="A1313" s="120"/>
      <c r="B1313" s="114" t="s">
        <v>347</v>
      </c>
      <c r="C1313" s="104">
        <v>898550.31</v>
      </c>
      <c r="D1313" s="104">
        <v>841645.48</v>
      </c>
      <c r="E1313" s="105">
        <v>93.67</v>
      </c>
      <c r="F1313" s="110"/>
    </row>
    <row r="1314" spans="1:6" x14ac:dyDescent="0.3">
      <c r="A1314" s="120"/>
      <c r="B1314" s="117" t="s">
        <v>55</v>
      </c>
      <c r="C1314" s="9">
        <v>3000</v>
      </c>
      <c r="D1314" s="9">
        <v>0</v>
      </c>
      <c r="E1314" s="18">
        <v>0</v>
      </c>
      <c r="F1314" s="110"/>
    </row>
    <row r="1315" spans="1:6" x14ac:dyDescent="0.3">
      <c r="A1315" s="120"/>
      <c r="B1315" s="117" t="s">
        <v>104</v>
      </c>
      <c r="C1315" s="9">
        <v>10000</v>
      </c>
      <c r="D1315" s="9">
        <v>9162.5</v>
      </c>
      <c r="E1315" s="18">
        <v>91.63</v>
      </c>
      <c r="F1315" s="110"/>
    </row>
    <row r="1316" spans="1:6" x14ac:dyDescent="0.3">
      <c r="A1316" s="120"/>
      <c r="B1316" s="118" t="s">
        <v>299</v>
      </c>
      <c r="C1316" s="12" t="s">
        <v>4</v>
      </c>
      <c r="D1316" s="12">
        <v>9162.5</v>
      </c>
      <c r="E1316" s="29" t="s">
        <v>4</v>
      </c>
      <c r="F1316" s="110"/>
    </row>
    <row r="1317" spans="1:6" x14ac:dyDescent="0.3">
      <c r="A1317" s="120"/>
      <c r="B1317" s="117" t="s">
        <v>107</v>
      </c>
      <c r="C1317" s="9">
        <v>28000</v>
      </c>
      <c r="D1317" s="9">
        <v>19503.98</v>
      </c>
      <c r="E1317" s="18">
        <v>69.66</v>
      </c>
      <c r="F1317" s="110"/>
    </row>
    <row r="1318" spans="1:6" x14ac:dyDescent="0.3">
      <c r="A1318" s="120"/>
      <c r="B1318" s="118" t="s">
        <v>110</v>
      </c>
      <c r="C1318" s="12" t="s">
        <v>4</v>
      </c>
      <c r="D1318" s="12">
        <v>10890</v>
      </c>
      <c r="E1318" s="29" t="s">
        <v>4</v>
      </c>
      <c r="F1318" s="110"/>
    </row>
    <row r="1319" spans="1:6" x14ac:dyDescent="0.3">
      <c r="A1319" s="120"/>
      <c r="B1319" s="118" t="s">
        <v>114</v>
      </c>
      <c r="C1319" s="12" t="s">
        <v>4</v>
      </c>
      <c r="D1319" s="12">
        <v>8613.98</v>
      </c>
      <c r="E1319" s="29" t="s">
        <v>4</v>
      </c>
      <c r="F1319" s="110"/>
    </row>
    <row r="1320" spans="1:6" x14ac:dyDescent="0.3">
      <c r="A1320" s="120"/>
      <c r="B1320" s="117" t="s">
        <v>120</v>
      </c>
      <c r="C1320" s="9">
        <v>857550.31</v>
      </c>
      <c r="D1320" s="9">
        <v>812979</v>
      </c>
      <c r="E1320" s="18">
        <v>94.8</v>
      </c>
      <c r="F1320" s="110"/>
    </row>
    <row r="1321" spans="1:6" x14ac:dyDescent="0.3">
      <c r="A1321" s="120"/>
      <c r="B1321" s="118" t="s">
        <v>122</v>
      </c>
      <c r="C1321" s="12" t="s">
        <v>4</v>
      </c>
      <c r="D1321" s="12">
        <v>812979</v>
      </c>
      <c r="E1321" s="29" t="s">
        <v>4</v>
      </c>
      <c r="F1321" s="110"/>
    </row>
    <row r="1322" spans="1:6" x14ac:dyDescent="0.3">
      <c r="A1322" s="120"/>
      <c r="B1322" s="114" t="s">
        <v>365</v>
      </c>
      <c r="C1322" s="104">
        <v>45749.69</v>
      </c>
      <c r="D1322" s="104">
        <v>66632.800000000003</v>
      </c>
      <c r="E1322" s="105">
        <v>145.65</v>
      </c>
      <c r="F1322" s="110"/>
    </row>
    <row r="1323" spans="1:6" x14ac:dyDescent="0.3">
      <c r="A1323" s="120"/>
      <c r="B1323" s="114" t="s">
        <v>366</v>
      </c>
      <c r="C1323" s="104">
        <v>45749.69</v>
      </c>
      <c r="D1323" s="104">
        <v>66632.800000000003</v>
      </c>
      <c r="E1323" s="105">
        <v>145.65</v>
      </c>
      <c r="F1323" s="110"/>
    </row>
    <row r="1324" spans="1:6" x14ac:dyDescent="0.3">
      <c r="A1324" s="120"/>
      <c r="B1324" s="117" t="s">
        <v>120</v>
      </c>
      <c r="C1324" s="9">
        <v>45749.69</v>
      </c>
      <c r="D1324" s="9">
        <v>66632.800000000003</v>
      </c>
      <c r="E1324" s="18">
        <v>145.65</v>
      </c>
      <c r="F1324" s="110"/>
    </row>
    <row r="1325" spans="1:6" x14ac:dyDescent="0.3">
      <c r="A1325" s="120"/>
      <c r="B1325" s="118" t="s">
        <v>122</v>
      </c>
      <c r="C1325" s="12" t="s">
        <v>4</v>
      </c>
      <c r="D1325" s="12">
        <v>66632.800000000003</v>
      </c>
      <c r="E1325" s="29" t="s">
        <v>4</v>
      </c>
      <c r="F1325" s="110"/>
    </row>
    <row r="1326" spans="1:6" x14ac:dyDescent="0.3">
      <c r="A1326" s="120"/>
      <c r="B1326" s="114" t="s">
        <v>368</v>
      </c>
      <c r="C1326" s="104">
        <v>543179.27</v>
      </c>
      <c r="D1326" s="104">
        <v>543567.14</v>
      </c>
      <c r="E1326" s="105">
        <v>100.07</v>
      </c>
      <c r="F1326" s="110"/>
    </row>
    <row r="1327" spans="1:6" x14ac:dyDescent="0.3">
      <c r="A1327" s="120"/>
      <c r="B1327" s="114" t="s">
        <v>370</v>
      </c>
      <c r="C1327" s="104">
        <v>0</v>
      </c>
      <c r="D1327" s="104">
        <v>8000</v>
      </c>
      <c r="E1327" s="105" t="s">
        <v>4</v>
      </c>
      <c r="F1327" s="110"/>
    </row>
    <row r="1328" spans="1:6" x14ac:dyDescent="0.3">
      <c r="A1328" s="120"/>
      <c r="B1328" s="117" t="s">
        <v>107</v>
      </c>
      <c r="C1328" s="9">
        <v>0</v>
      </c>
      <c r="D1328" s="9">
        <v>8000</v>
      </c>
      <c r="E1328" s="18" t="s">
        <v>4</v>
      </c>
      <c r="F1328" s="110"/>
    </row>
    <row r="1329" spans="1:6" x14ac:dyDescent="0.3">
      <c r="A1329" s="120"/>
      <c r="B1329" s="118" t="s">
        <v>110</v>
      </c>
      <c r="C1329" s="12" t="s">
        <v>4</v>
      </c>
      <c r="D1329" s="12">
        <v>8000</v>
      </c>
      <c r="E1329" s="29" t="s">
        <v>4</v>
      </c>
      <c r="F1329" s="110"/>
    </row>
    <row r="1330" spans="1:6" x14ac:dyDescent="0.3">
      <c r="A1330" s="120"/>
      <c r="B1330" s="114" t="s">
        <v>456</v>
      </c>
      <c r="C1330" s="104">
        <v>543179.27</v>
      </c>
      <c r="D1330" s="104">
        <v>535567.14</v>
      </c>
      <c r="E1330" s="105">
        <v>98.6</v>
      </c>
      <c r="F1330" s="110"/>
    </row>
    <row r="1331" spans="1:6" x14ac:dyDescent="0.3">
      <c r="A1331" s="120"/>
      <c r="B1331" s="117" t="s">
        <v>120</v>
      </c>
      <c r="C1331" s="9">
        <v>543179.27</v>
      </c>
      <c r="D1331" s="9">
        <v>535567.14</v>
      </c>
      <c r="E1331" s="18">
        <v>98.6</v>
      </c>
      <c r="F1331" s="110"/>
    </row>
    <row r="1332" spans="1:6" x14ac:dyDescent="0.3">
      <c r="A1332" s="120"/>
      <c r="B1332" s="118" t="s">
        <v>122</v>
      </c>
      <c r="C1332" s="12" t="s">
        <v>4</v>
      </c>
      <c r="D1332" s="12">
        <v>535567.14</v>
      </c>
      <c r="E1332" s="29" t="s">
        <v>4</v>
      </c>
      <c r="F1332" s="110"/>
    </row>
    <row r="1333" spans="1:6" x14ac:dyDescent="0.3">
      <c r="A1333" s="120"/>
      <c r="B1333" s="116" t="s">
        <v>488</v>
      </c>
      <c r="C1333" s="108">
        <v>54000</v>
      </c>
      <c r="D1333" s="108">
        <v>45747.6</v>
      </c>
      <c r="E1333" s="109">
        <v>84.72</v>
      </c>
      <c r="F1333" s="110"/>
    </row>
    <row r="1334" spans="1:6" x14ac:dyDescent="0.3">
      <c r="A1334" s="120"/>
      <c r="B1334" s="114" t="s">
        <v>346</v>
      </c>
      <c r="C1334" s="104">
        <v>54000</v>
      </c>
      <c r="D1334" s="104">
        <v>45747.6</v>
      </c>
      <c r="E1334" s="105">
        <v>84.72</v>
      </c>
      <c r="F1334" s="110"/>
    </row>
    <row r="1335" spans="1:6" x14ac:dyDescent="0.3">
      <c r="A1335" s="120"/>
      <c r="B1335" s="114" t="s">
        <v>347</v>
      </c>
      <c r="C1335" s="104">
        <v>54000</v>
      </c>
      <c r="D1335" s="104">
        <v>45747.6</v>
      </c>
      <c r="E1335" s="105">
        <v>84.72</v>
      </c>
      <c r="F1335" s="110"/>
    </row>
    <row r="1336" spans="1:6" x14ac:dyDescent="0.3">
      <c r="A1336" s="120"/>
      <c r="B1336" s="117" t="s">
        <v>55</v>
      </c>
      <c r="C1336" s="9">
        <v>6000</v>
      </c>
      <c r="D1336" s="9">
        <v>0</v>
      </c>
      <c r="E1336" s="18">
        <v>0</v>
      </c>
      <c r="F1336" s="110"/>
    </row>
    <row r="1337" spans="1:6" x14ac:dyDescent="0.3">
      <c r="A1337" s="120"/>
      <c r="B1337" s="117" t="s">
        <v>107</v>
      </c>
      <c r="C1337" s="9">
        <v>25000</v>
      </c>
      <c r="D1337" s="9">
        <v>23498.75</v>
      </c>
      <c r="E1337" s="18">
        <v>94</v>
      </c>
      <c r="F1337" s="110"/>
    </row>
    <row r="1338" spans="1:6" x14ac:dyDescent="0.3">
      <c r="A1338" s="120"/>
      <c r="B1338" s="118" t="s">
        <v>114</v>
      </c>
      <c r="C1338" s="12" t="s">
        <v>4</v>
      </c>
      <c r="D1338" s="12">
        <v>23498.75</v>
      </c>
      <c r="E1338" s="29" t="s">
        <v>4</v>
      </c>
      <c r="F1338" s="110"/>
    </row>
    <row r="1339" spans="1:6" x14ac:dyDescent="0.3">
      <c r="A1339" s="120"/>
      <c r="B1339" s="117" t="s">
        <v>120</v>
      </c>
      <c r="C1339" s="9">
        <v>23000</v>
      </c>
      <c r="D1339" s="9">
        <v>22248.85</v>
      </c>
      <c r="E1339" s="18">
        <v>96.73</v>
      </c>
      <c r="F1339" s="110"/>
    </row>
    <row r="1340" spans="1:6" x14ac:dyDescent="0.3">
      <c r="A1340" s="120"/>
      <c r="B1340" s="118" t="s">
        <v>122</v>
      </c>
      <c r="C1340" s="12" t="s">
        <v>4</v>
      </c>
      <c r="D1340" s="12">
        <v>22248.85</v>
      </c>
      <c r="E1340" s="29" t="s">
        <v>4</v>
      </c>
      <c r="F1340" s="110"/>
    </row>
    <row r="1341" spans="1:6" x14ac:dyDescent="0.3">
      <c r="A1341" s="120"/>
      <c r="B1341" s="115" t="s">
        <v>489</v>
      </c>
      <c r="C1341" s="106">
        <v>656578</v>
      </c>
      <c r="D1341" s="106">
        <v>671426.63</v>
      </c>
      <c r="E1341" s="107">
        <v>102.26</v>
      </c>
      <c r="F1341" s="110"/>
    </row>
    <row r="1342" spans="1:6" x14ac:dyDescent="0.3">
      <c r="A1342" s="120"/>
      <c r="B1342" s="116" t="s">
        <v>490</v>
      </c>
      <c r="C1342" s="108">
        <v>656578</v>
      </c>
      <c r="D1342" s="108">
        <v>671426.63</v>
      </c>
      <c r="E1342" s="109">
        <v>102.26</v>
      </c>
      <c r="F1342" s="110"/>
    </row>
    <row r="1343" spans="1:6" x14ac:dyDescent="0.3">
      <c r="A1343" s="120"/>
      <c r="B1343" s="114" t="s">
        <v>346</v>
      </c>
      <c r="C1343" s="104">
        <v>636578</v>
      </c>
      <c r="D1343" s="104">
        <v>636577.65</v>
      </c>
      <c r="E1343" s="105">
        <v>100</v>
      </c>
      <c r="F1343" s="110"/>
    </row>
    <row r="1344" spans="1:6" x14ac:dyDescent="0.3">
      <c r="A1344" s="120"/>
      <c r="B1344" s="114" t="s">
        <v>347</v>
      </c>
      <c r="C1344" s="104">
        <v>636578</v>
      </c>
      <c r="D1344" s="104">
        <v>636577.65</v>
      </c>
      <c r="E1344" s="105">
        <v>100</v>
      </c>
      <c r="F1344" s="110"/>
    </row>
    <row r="1345" spans="1:6" x14ac:dyDescent="0.3">
      <c r="A1345" s="120"/>
      <c r="B1345" s="117" t="s">
        <v>87</v>
      </c>
      <c r="C1345" s="9">
        <v>636578</v>
      </c>
      <c r="D1345" s="9">
        <v>636577.65</v>
      </c>
      <c r="E1345" s="18">
        <v>100</v>
      </c>
      <c r="F1345" s="110"/>
    </row>
    <row r="1346" spans="1:6" x14ac:dyDescent="0.3">
      <c r="A1346" s="120"/>
      <c r="B1346" s="118" t="s">
        <v>88</v>
      </c>
      <c r="C1346" s="12" t="s">
        <v>4</v>
      </c>
      <c r="D1346" s="12">
        <v>636577.65</v>
      </c>
      <c r="E1346" s="29" t="s">
        <v>4</v>
      </c>
      <c r="F1346" s="110"/>
    </row>
    <row r="1347" spans="1:6" x14ac:dyDescent="0.3">
      <c r="A1347" s="120"/>
      <c r="B1347" s="114" t="s">
        <v>365</v>
      </c>
      <c r="C1347" s="104">
        <v>20000</v>
      </c>
      <c r="D1347" s="104">
        <v>34848.980000000003</v>
      </c>
      <c r="E1347" s="105">
        <v>174.24</v>
      </c>
      <c r="F1347" s="110"/>
    </row>
    <row r="1348" spans="1:6" x14ac:dyDescent="0.3">
      <c r="A1348" s="120"/>
      <c r="B1348" s="114" t="s">
        <v>366</v>
      </c>
      <c r="C1348" s="104">
        <v>20000</v>
      </c>
      <c r="D1348" s="104">
        <v>34848.980000000003</v>
      </c>
      <c r="E1348" s="105">
        <v>174.24</v>
      </c>
      <c r="F1348" s="110"/>
    </row>
    <row r="1349" spans="1:6" x14ac:dyDescent="0.3">
      <c r="A1349" s="120"/>
      <c r="B1349" s="117" t="s">
        <v>297</v>
      </c>
      <c r="C1349" s="9">
        <v>20000</v>
      </c>
      <c r="D1349" s="9">
        <v>34848.980000000003</v>
      </c>
      <c r="E1349" s="18">
        <v>174.24</v>
      </c>
      <c r="F1349" s="110"/>
    </row>
    <row r="1350" spans="1:6" ht="26.4" x14ac:dyDescent="0.3">
      <c r="A1350" s="120"/>
      <c r="B1350" s="118" t="s">
        <v>255</v>
      </c>
      <c r="C1350" s="12" t="s">
        <v>4</v>
      </c>
      <c r="D1350" s="12">
        <v>34848.980000000003</v>
      </c>
      <c r="E1350" s="29" t="s">
        <v>4</v>
      </c>
      <c r="F1350" s="110"/>
    </row>
    <row r="1351" spans="1:6" x14ac:dyDescent="0.3">
      <c r="A1351" s="120"/>
      <c r="B1351" s="115" t="s">
        <v>491</v>
      </c>
      <c r="C1351" s="106">
        <v>74170</v>
      </c>
      <c r="D1351" s="106">
        <v>76187.7</v>
      </c>
      <c r="E1351" s="107">
        <v>102.72</v>
      </c>
      <c r="F1351" s="110"/>
    </row>
    <row r="1352" spans="1:6" x14ac:dyDescent="0.3">
      <c r="A1352" s="120"/>
      <c r="B1352" s="116" t="s">
        <v>492</v>
      </c>
      <c r="C1352" s="108">
        <v>60170</v>
      </c>
      <c r="D1352" s="108">
        <v>58336.97</v>
      </c>
      <c r="E1352" s="109">
        <v>96.95</v>
      </c>
      <c r="F1352" s="110"/>
    </row>
    <row r="1353" spans="1:6" x14ac:dyDescent="0.3">
      <c r="A1353" s="120"/>
      <c r="B1353" s="114" t="s">
        <v>346</v>
      </c>
      <c r="C1353" s="104">
        <v>60170</v>
      </c>
      <c r="D1353" s="104">
        <v>58336.97</v>
      </c>
      <c r="E1353" s="105">
        <v>96.95</v>
      </c>
      <c r="F1353" s="110"/>
    </row>
    <row r="1354" spans="1:6" x14ac:dyDescent="0.3">
      <c r="A1354" s="120"/>
      <c r="B1354" s="114" t="s">
        <v>347</v>
      </c>
      <c r="C1354" s="104">
        <v>60170</v>
      </c>
      <c r="D1354" s="104">
        <v>58336.97</v>
      </c>
      <c r="E1354" s="105">
        <v>96.95</v>
      </c>
      <c r="F1354" s="110"/>
    </row>
    <row r="1355" spans="1:6" x14ac:dyDescent="0.3">
      <c r="A1355" s="120"/>
      <c r="B1355" s="117" t="s">
        <v>55</v>
      </c>
      <c r="C1355" s="9">
        <v>30370</v>
      </c>
      <c r="D1355" s="9">
        <v>29407.73</v>
      </c>
      <c r="E1355" s="18">
        <v>96.83</v>
      </c>
      <c r="F1355" s="110"/>
    </row>
    <row r="1356" spans="1:6" x14ac:dyDescent="0.3">
      <c r="A1356" s="120"/>
      <c r="B1356" s="118" t="s">
        <v>284</v>
      </c>
      <c r="C1356" s="12" t="s">
        <v>4</v>
      </c>
      <c r="D1356" s="12">
        <v>14563.13</v>
      </c>
      <c r="E1356" s="29" t="s">
        <v>4</v>
      </c>
      <c r="F1356" s="110"/>
    </row>
    <row r="1357" spans="1:6" x14ac:dyDescent="0.3">
      <c r="A1357" s="120"/>
      <c r="B1357" s="118" t="s">
        <v>69</v>
      </c>
      <c r="C1357" s="12" t="s">
        <v>4</v>
      </c>
      <c r="D1357" s="12">
        <v>4261.24</v>
      </c>
      <c r="E1357" s="29" t="s">
        <v>4</v>
      </c>
      <c r="F1357" s="110"/>
    </row>
    <row r="1358" spans="1:6" x14ac:dyDescent="0.3">
      <c r="A1358" s="120"/>
      <c r="B1358" s="118" t="s">
        <v>80</v>
      </c>
      <c r="C1358" s="12" t="s">
        <v>4</v>
      </c>
      <c r="D1358" s="12">
        <v>10583.36</v>
      </c>
      <c r="E1358" s="29" t="s">
        <v>4</v>
      </c>
      <c r="F1358" s="110"/>
    </row>
    <row r="1359" spans="1:6" x14ac:dyDescent="0.3">
      <c r="A1359" s="120"/>
      <c r="B1359" s="117" t="s">
        <v>90</v>
      </c>
      <c r="C1359" s="9">
        <v>29800</v>
      </c>
      <c r="D1359" s="9">
        <v>28929.24</v>
      </c>
      <c r="E1359" s="18">
        <v>97.08</v>
      </c>
      <c r="F1359" s="110"/>
    </row>
    <row r="1360" spans="1:6" x14ac:dyDescent="0.3">
      <c r="A1360" s="120"/>
      <c r="B1360" s="118" t="s">
        <v>293</v>
      </c>
      <c r="C1360" s="12" t="s">
        <v>4</v>
      </c>
      <c r="D1360" s="12">
        <v>28929.24</v>
      </c>
      <c r="E1360" s="29" t="s">
        <v>4</v>
      </c>
      <c r="F1360" s="110"/>
    </row>
    <row r="1361" spans="1:6" x14ac:dyDescent="0.3">
      <c r="A1361" s="120"/>
      <c r="B1361" s="116" t="s">
        <v>493</v>
      </c>
      <c r="C1361" s="108">
        <v>14000</v>
      </c>
      <c r="D1361" s="108">
        <v>17850.73</v>
      </c>
      <c r="E1361" s="109">
        <v>127.51</v>
      </c>
      <c r="F1361" s="110"/>
    </row>
    <row r="1362" spans="1:6" x14ac:dyDescent="0.3">
      <c r="A1362" s="120"/>
      <c r="B1362" s="114" t="s">
        <v>346</v>
      </c>
      <c r="C1362" s="104">
        <v>14000</v>
      </c>
      <c r="D1362" s="104">
        <v>17850.73</v>
      </c>
      <c r="E1362" s="105">
        <v>127.51</v>
      </c>
      <c r="F1362" s="110"/>
    </row>
    <row r="1363" spans="1:6" x14ac:dyDescent="0.3">
      <c r="A1363" s="120"/>
      <c r="B1363" s="114" t="s">
        <v>347</v>
      </c>
      <c r="C1363" s="104">
        <v>14000</v>
      </c>
      <c r="D1363" s="104">
        <v>17850.73</v>
      </c>
      <c r="E1363" s="105">
        <v>127.51</v>
      </c>
      <c r="F1363" s="110"/>
    </row>
    <row r="1364" spans="1:6" x14ac:dyDescent="0.3">
      <c r="A1364" s="120"/>
      <c r="B1364" s="117" t="s">
        <v>55</v>
      </c>
      <c r="C1364" s="9">
        <v>14000</v>
      </c>
      <c r="D1364" s="9">
        <v>17850.73</v>
      </c>
      <c r="E1364" s="18">
        <v>127.51</v>
      </c>
      <c r="F1364" s="110"/>
    </row>
    <row r="1365" spans="1:6" x14ac:dyDescent="0.3">
      <c r="A1365" s="120"/>
      <c r="B1365" s="118" t="s">
        <v>71</v>
      </c>
      <c r="C1365" s="12" t="s">
        <v>4</v>
      </c>
      <c r="D1365" s="12">
        <v>17850.73</v>
      </c>
      <c r="E1365" s="29" t="s">
        <v>4</v>
      </c>
      <c r="F1365" s="110"/>
    </row>
    <row r="1366" spans="1:6" ht="26.4" x14ac:dyDescent="0.3">
      <c r="A1366" s="120"/>
      <c r="B1366" s="115" t="s">
        <v>494</v>
      </c>
      <c r="C1366" s="106">
        <v>181730</v>
      </c>
      <c r="D1366" s="106">
        <v>170204.99</v>
      </c>
      <c r="E1366" s="107">
        <v>93.66</v>
      </c>
      <c r="F1366" s="110"/>
    </row>
    <row r="1367" spans="1:6" ht="26.4" x14ac:dyDescent="0.3">
      <c r="A1367" s="120"/>
      <c r="B1367" s="116" t="s">
        <v>495</v>
      </c>
      <c r="C1367" s="108">
        <v>2000</v>
      </c>
      <c r="D1367" s="108">
        <v>90.63</v>
      </c>
      <c r="E1367" s="109">
        <v>4.53</v>
      </c>
      <c r="F1367" s="110"/>
    </row>
    <row r="1368" spans="1:6" x14ac:dyDescent="0.3">
      <c r="A1368" s="120"/>
      <c r="B1368" s="114" t="s">
        <v>365</v>
      </c>
      <c r="C1368" s="104">
        <v>2000</v>
      </c>
      <c r="D1368" s="104">
        <v>90.63</v>
      </c>
      <c r="E1368" s="105">
        <v>4.53</v>
      </c>
      <c r="F1368" s="110"/>
    </row>
    <row r="1369" spans="1:6" x14ac:dyDescent="0.3">
      <c r="A1369" s="120"/>
      <c r="B1369" s="114" t="s">
        <v>366</v>
      </c>
      <c r="C1369" s="104">
        <v>2000</v>
      </c>
      <c r="D1369" s="104">
        <v>90.63</v>
      </c>
      <c r="E1369" s="105">
        <v>4.53</v>
      </c>
      <c r="F1369" s="110"/>
    </row>
    <row r="1370" spans="1:6" x14ac:dyDescent="0.3">
      <c r="A1370" s="120"/>
      <c r="B1370" s="117" t="s">
        <v>297</v>
      </c>
      <c r="C1370" s="9">
        <v>2000</v>
      </c>
      <c r="D1370" s="9">
        <v>90.63</v>
      </c>
      <c r="E1370" s="18">
        <v>4.53</v>
      </c>
      <c r="F1370" s="110"/>
    </row>
    <row r="1371" spans="1:6" ht="26.4" x14ac:dyDescent="0.3">
      <c r="A1371" s="120"/>
      <c r="B1371" s="118" t="s">
        <v>255</v>
      </c>
      <c r="C1371" s="12" t="s">
        <v>4</v>
      </c>
      <c r="D1371" s="12">
        <v>90.63</v>
      </c>
      <c r="E1371" s="29" t="s">
        <v>4</v>
      </c>
      <c r="F1371" s="110"/>
    </row>
    <row r="1372" spans="1:6" x14ac:dyDescent="0.3">
      <c r="A1372" s="120"/>
      <c r="B1372" s="116" t="s">
        <v>496</v>
      </c>
      <c r="C1372" s="108">
        <v>179730</v>
      </c>
      <c r="D1372" s="108">
        <v>170114.36</v>
      </c>
      <c r="E1372" s="109">
        <v>94.65</v>
      </c>
      <c r="F1372" s="110"/>
    </row>
    <row r="1373" spans="1:6" x14ac:dyDescent="0.3">
      <c r="A1373" s="120"/>
      <c r="B1373" s="114" t="s">
        <v>346</v>
      </c>
      <c r="C1373" s="104">
        <v>84081.94</v>
      </c>
      <c r="D1373" s="104">
        <v>80951.48</v>
      </c>
      <c r="E1373" s="105">
        <v>96.28</v>
      </c>
      <c r="F1373" s="110"/>
    </row>
    <row r="1374" spans="1:6" x14ac:dyDescent="0.3">
      <c r="A1374" s="120"/>
      <c r="B1374" s="114" t="s">
        <v>347</v>
      </c>
      <c r="C1374" s="104">
        <v>84081.94</v>
      </c>
      <c r="D1374" s="104">
        <v>80951.48</v>
      </c>
      <c r="E1374" s="105">
        <v>96.28</v>
      </c>
      <c r="F1374" s="110"/>
    </row>
    <row r="1375" spans="1:6" x14ac:dyDescent="0.3">
      <c r="A1375" s="120"/>
      <c r="B1375" s="117" t="s">
        <v>55</v>
      </c>
      <c r="C1375" s="9">
        <v>45431.94</v>
      </c>
      <c r="D1375" s="9">
        <v>45184.13</v>
      </c>
      <c r="E1375" s="18">
        <v>99.45</v>
      </c>
      <c r="F1375" s="110"/>
    </row>
    <row r="1376" spans="1:6" x14ac:dyDescent="0.3">
      <c r="A1376" s="120"/>
      <c r="B1376" s="118" t="s">
        <v>68</v>
      </c>
      <c r="C1376" s="12" t="s">
        <v>4</v>
      </c>
      <c r="D1376" s="12">
        <v>1093.5899999999999</v>
      </c>
      <c r="E1376" s="29" t="s">
        <v>4</v>
      </c>
      <c r="F1376" s="110"/>
    </row>
    <row r="1377" spans="1:6" x14ac:dyDescent="0.3">
      <c r="A1377" s="120"/>
      <c r="B1377" s="118" t="s">
        <v>69</v>
      </c>
      <c r="C1377" s="12" t="s">
        <v>4</v>
      </c>
      <c r="D1377" s="12">
        <v>43297.29</v>
      </c>
      <c r="E1377" s="29" t="s">
        <v>4</v>
      </c>
      <c r="F1377" s="110"/>
    </row>
    <row r="1378" spans="1:6" x14ac:dyDescent="0.3">
      <c r="A1378" s="120"/>
      <c r="B1378" s="118" t="s">
        <v>74</v>
      </c>
      <c r="C1378" s="12" t="s">
        <v>4</v>
      </c>
      <c r="D1378" s="12">
        <v>793.25</v>
      </c>
      <c r="E1378" s="29" t="s">
        <v>4</v>
      </c>
      <c r="F1378" s="110"/>
    </row>
    <row r="1379" spans="1:6" x14ac:dyDescent="0.3">
      <c r="A1379" s="120"/>
      <c r="B1379" s="117" t="s">
        <v>107</v>
      </c>
      <c r="C1379" s="9">
        <v>38650</v>
      </c>
      <c r="D1379" s="9">
        <v>35767.35</v>
      </c>
      <c r="E1379" s="18">
        <v>92.54</v>
      </c>
      <c r="F1379" s="110"/>
    </row>
    <row r="1380" spans="1:6" x14ac:dyDescent="0.3">
      <c r="A1380" s="120"/>
      <c r="B1380" s="118" t="s">
        <v>109</v>
      </c>
      <c r="C1380" s="12" t="s">
        <v>4</v>
      </c>
      <c r="D1380" s="12">
        <v>9071.41</v>
      </c>
      <c r="E1380" s="29" t="s">
        <v>4</v>
      </c>
      <c r="F1380" s="110"/>
    </row>
    <row r="1381" spans="1:6" x14ac:dyDescent="0.3">
      <c r="A1381" s="120"/>
      <c r="B1381" s="118" t="s">
        <v>114</v>
      </c>
      <c r="C1381" s="12" t="s">
        <v>4</v>
      </c>
      <c r="D1381" s="12">
        <v>26695.94</v>
      </c>
      <c r="E1381" s="29" t="s">
        <v>4</v>
      </c>
      <c r="F1381" s="110"/>
    </row>
    <row r="1382" spans="1:6" x14ac:dyDescent="0.3">
      <c r="A1382" s="120"/>
      <c r="B1382" s="114" t="s">
        <v>368</v>
      </c>
      <c r="C1382" s="104">
        <v>95648.06</v>
      </c>
      <c r="D1382" s="104">
        <v>89162.880000000005</v>
      </c>
      <c r="E1382" s="105">
        <v>93.22</v>
      </c>
      <c r="F1382" s="110"/>
    </row>
    <row r="1383" spans="1:6" x14ac:dyDescent="0.3">
      <c r="A1383" s="120"/>
      <c r="B1383" s="114" t="s">
        <v>455</v>
      </c>
      <c r="C1383" s="104">
        <v>95648.06</v>
      </c>
      <c r="D1383" s="104">
        <v>89162.880000000005</v>
      </c>
      <c r="E1383" s="105">
        <v>93.22</v>
      </c>
      <c r="F1383" s="110"/>
    </row>
    <row r="1384" spans="1:6" x14ac:dyDescent="0.3">
      <c r="A1384" s="120"/>
      <c r="B1384" s="117" t="s">
        <v>55</v>
      </c>
      <c r="C1384" s="9">
        <v>6414.31</v>
      </c>
      <c r="D1384" s="9">
        <v>6197.04</v>
      </c>
      <c r="E1384" s="18">
        <v>96.61</v>
      </c>
      <c r="F1384" s="110"/>
    </row>
    <row r="1385" spans="1:6" x14ac:dyDescent="0.3">
      <c r="A1385" s="120"/>
      <c r="B1385" s="118" t="s">
        <v>68</v>
      </c>
      <c r="C1385" s="12" t="s">
        <v>4</v>
      </c>
      <c r="D1385" s="12">
        <v>6197.04</v>
      </c>
      <c r="E1385" s="29" t="s">
        <v>4</v>
      </c>
      <c r="F1385" s="110"/>
    </row>
    <row r="1386" spans="1:6" x14ac:dyDescent="0.3">
      <c r="A1386" s="120"/>
      <c r="B1386" s="117" t="s">
        <v>107</v>
      </c>
      <c r="C1386" s="9">
        <v>89233.75</v>
      </c>
      <c r="D1386" s="9">
        <v>82965.84</v>
      </c>
      <c r="E1386" s="18">
        <v>92.98</v>
      </c>
      <c r="F1386" s="110"/>
    </row>
    <row r="1387" spans="1:6" x14ac:dyDescent="0.3">
      <c r="A1387" s="120"/>
      <c r="B1387" s="118" t="s">
        <v>109</v>
      </c>
      <c r="C1387" s="12" t="s">
        <v>4</v>
      </c>
      <c r="D1387" s="12">
        <v>17553.03</v>
      </c>
      <c r="E1387" s="29" t="s">
        <v>4</v>
      </c>
      <c r="F1387" s="110"/>
    </row>
    <row r="1388" spans="1:6" x14ac:dyDescent="0.3">
      <c r="A1388" s="120"/>
      <c r="B1388" s="118" t="s">
        <v>114</v>
      </c>
      <c r="C1388" s="12" t="s">
        <v>4</v>
      </c>
      <c r="D1388" s="12">
        <v>65412.81</v>
      </c>
      <c r="E1388" s="29" t="s">
        <v>4</v>
      </c>
      <c r="F1388" s="110"/>
    </row>
    <row r="1389" spans="1:6" ht="26.4" x14ac:dyDescent="0.3">
      <c r="A1389" s="120"/>
      <c r="B1389" s="115" t="s">
        <v>497</v>
      </c>
      <c r="C1389" s="106">
        <v>935300</v>
      </c>
      <c r="D1389" s="106">
        <v>783612.06</v>
      </c>
      <c r="E1389" s="107">
        <v>83.78</v>
      </c>
      <c r="F1389" s="110"/>
    </row>
    <row r="1390" spans="1:6" ht="26.4" x14ac:dyDescent="0.3">
      <c r="A1390" s="120"/>
      <c r="B1390" s="116" t="s">
        <v>498</v>
      </c>
      <c r="C1390" s="108">
        <v>628100</v>
      </c>
      <c r="D1390" s="108">
        <v>550690.59</v>
      </c>
      <c r="E1390" s="109">
        <v>87.68</v>
      </c>
      <c r="F1390" s="110"/>
    </row>
    <row r="1391" spans="1:6" x14ac:dyDescent="0.3">
      <c r="A1391" s="120"/>
      <c r="B1391" s="114" t="s">
        <v>346</v>
      </c>
      <c r="C1391" s="104">
        <v>628100</v>
      </c>
      <c r="D1391" s="104">
        <v>550690.59</v>
      </c>
      <c r="E1391" s="105">
        <v>87.68</v>
      </c>
      <c r="F1391" s="110"/>
    </row>
    <row r="1392" spans="1:6" x14ac:dyDescent="0.3">
      <c r="A1392" s="120"/>
      <c r="B1392" s="114" t="s">
        <v>347</v>
      </c>
      <c r="C1392" s="104">
        <v>628100</v>
      </c>
      <c r="D1392" s="104">
        <v>550690.59</v>
      </c>
      <c r="E1392" s="105">
        <v>87.68</v>
      </c>
      <c r="F1392" s="110"/>
    </row>
    <row r="1393" spans="1:6" x14ac:dyDescent="0.3">
      <c r="A1393" s="120"/>
      <c r="B1393" s="117" t="s">
        <v>47</v>
      </c>
      <c r="C1393" s="9">
        <v>507000</v>
      </c>
      <c r="D1393" s="9">
        <v>500919.83</v>
      </c>
      <c r="E1393" s="18">
        <v>98.8</v>
      </c>
      <c r="F1393" s="110"/>
    </row>
    <row r="1394" spans="1:6" x14ac:dyDescent="0.3">
      <c r="A1394" s="120"/>
      <c r="B1394" s="118" t="s">
        <v>49</v>
      </c>
      <c r="C1394" s="12" t="s">
        <v>4</v>
      </c>
      <c r="D1394" s="12">
        <v>425368</v>
      </c>
      <c r="E1394" s="29" t="s">
        <v>4</v>
      </c>
      <c r="F1394" s="110"/>
    </row>
    <row r="1395" spans="1:6" x14ac:dyDescent="0.3">
      <c r="A1395" s="120"/>
      <c r="B1395" s="118" t="s">
        <v>54</v>
      </c>
      <c r="C1395" s="12" t="s">
        <v>4</v>
      </c>
      <c r="D1395" s="12">
        <v>75551.83</v>
      </c>
      <c r="E1395" s="29" t="s">
        <v>4</v>
      </c>
      <c r="F1395" s="110"/>
    </row>
    <row r="1396" spans="1:6" x14ac:dyDescent="0.3">
      <c r="A1396" s="120"/>
      <c r="B1396" s="117" t="s">
        <v>55</v>
      </c>
      <c r="C1396" s="9">
        <v>121100</v>
      </c>
      <c r="D1396" s="9">
        <v>49770.76</v>
      </c>
      <c r="E1396" s="18">
        <v>41.1</v>
      </c>
      <c r="F1396" s="110"/>
    </row>
    <row r="1397" spans="1:6" x14ac:dyDescent="0.3">
      <c r="A1397" s="120"/>
      <c r="B1397" s="118" t="s">
        <v>57</v>
      </c>
      <c r="C1397" s="12" t="s">
        <v>4</v>
      </c>
      <c r="D1397" s="12">
        <v>5373.09</v>
      </c>
      <c r="E1397" s="29" t="s">
        <v>4</v>
      </c>
      <c r="F1397" s="110"/>
    </row>
    <row r="1398" spans="1:6" x14ac:dyDescent="0.3">
      <c r="A1398" s="120"/>
      <c r="B1398" s="118" t="s">
        <v>58</v>
      </c>
      <c r="C1398" s="12" t="s">
        <v>4</v>
      </c>
      <c r="D1398" s="12">
        <v>10335</v>
      </c>
      <c r="E1398" s="29" t="s">
        <v>4</v>
      </c>
      <c r="F1398" s="110"/>
    </row>
    <row r="1399" spans="1:6" x14ac:dyDescent="0.3">
      <c r="A1399" s="120"/>
      <c r="B1399" s="118" t="s">
        <v>59</v>
      </c>
      <c r="C1399" s="12" t="s">
        <v>4</v>
      </c>
      <c r="D1399" s="12">
        <v>3125.13</v>
      </c>
      <c r="E1399" s="29" t="s">
        <v>4</v>
      </c>
      <c r="F1399" s="110"/>
    </row>
    <row r="1400" spans="1:6" x14ac:dyDescent="0.3">
      <c r="A1400" s="120"/>
      <c r="B1400" s="118" t="s">
        <v>62</v>
      </c>
      <c r="C1400" s="12" t="s">
        <v>4</v>
      </c>
      <c r="D1400" s="12">
        <v>2685</v>
      </c>
      <c r="E1400" s="29" t="s">
        <v>4</v>
      </c>
      <c r="F1400" s="110"/>
    </row>
    <row r="1401" spans="1:6" x14ac:dyDescent="0.3">
      <c r="A1401" s="120"/>
      <c r="B1401" s="118" t="s">
        <v>66</v>
      </c>
      <c r="C1401" s="12" t="s">
        <v>4</v>
      </c>
      <c r="D1401" s="12">
        <v>934.61</v>
      </c>
      <c r="E1401" s="29" t="s">
        <v>4</v>
      </c>
      <c r="F1401" s="110"/>
    </row>
    <row r="1402" spans="1:6" x14ac:dyDescent="0.3">
      <c r="A1402" s="120"/>
      <c r="B1402" s="118" t="s">
        <v>69</v>
      </c>
      <c r="C1402" s="12" t="s">
        <v>4</v>
      </c>
      <c r="D1402" s="12">
        <v>13135</v>
      </c>
      <c r="E1402" s="29" t="s">
        <v>4</v>
      </c>
      <c r="F1402" s="110"/>
    </row>
    <row r="1403" spans="1:6" x14ac:dyDescent="0.3">
      <c r="A1403" s="120"/>
      <c r="B1403" s="118" t="s">
        <v>72</v>
      </c>
      <c r="C1403" s="12" t="s">
        <v>4</v>
      </c>
      <c r="D1403" s="12">
        <v>12304.38</v>
      </c>
      <c r="E1403" s="29" t="s">
        <v>4</v>
      </c>
      <c r="F1403" s="110"/>
    </row>
    <row r="1404" spans="1:6" x14ac:dyDescent="0.3">
      <c r="A1404" s="120"/>
      <c r="B1404" s="118" t="s">
        <v>74</v>
      </c>
      <c r="C1404" s="12" t="s">
        <v>4</v>
      </c>
      <c r="D1404" s="12">
        <v>1412.75</v>
      </c>
      <c r="E1404" s="29" t="s">
        <v>4</v>
      </c>
      <c r="F1404" s="110"/>
    </row>
    <row r="1405" spans="1:6" x14ac:dyDescent="0.3">
      <c r="A1405" s="120"/>
      <c r="B1405" s="118" t="s">
        <v>78</v>
      </c>
      <c r="C1405" s="12" t="s">
        <v>4</v>
      </c>
      <c r="D1405" s="12">
        <v>65.8</v>
      </c>
      <c r="E1405" s="29" t="s">
        <v>4</v>
      </c>
      <c r="F1405" s="110"/>
    </row>
    <row r="1406" spans="1:6" x14ac:dyDescent="0.3">
      <c r="A1406" s="120"/>
      <c r="B1406" s="118" t="s">
        <v>79</v>
      </c>
      <c r="C1406" s="12" t="s">
        <v>4</v>
      </c>
      <c r="D1406" s="12">
        <v>400</v>
      </c>
      <c r="E1406" s="29" t="s">
        <v>4</v>
      </c>
      <c r="F1406" s="110"/>
    </row>
    <row r="1407" spans="1:6" x14ac:dyDescent="0.3">
      <c r="A1407" s="120"/>
      <c r="B1407" s="116" t="s">
        <v>499</v>
      </c>
      <c r="C1407" s="108">
        <v>62200</v>
      </c>
      <c r="D1407" s="108">
        <v>57383.519999999997</v>
      </c>
      <c r="E1407" s="109">
        <v>92.26</v>
      </c>
      <c r="F1407" s="110"/>
    </row>
    <row r="1408" spans="1:6" x14ac:dyDescent="0.3">
      <c r="A1408" s="120"/>
      <c r="B1408" s="114" t="s">
        <v>346</v>
      </c>
      <c r="C1408" s="104">
        <v>62200</v>
      </c>
      <c r="D1408" s="104">
        <v>57383.519999999997</v>
      </c>
      <c r="E1408" s="105">
        <v>92.26</v>
      </c>
      <c r="F1408" s="110"/>
    </row>
    <row r="1409" spans="1:6" x14ac:dyDescent="0.3">
      <c r="A1409" s="120"/>
      <c r="B1409" s="114" t="s">
        <v>347</v>
      </c>
      <c r="C1409" s="104">
        <v>62200</v>
      </c>
      <c r="D1409" s="104">
        <v>57383.519999999997</v>
      </c>
      <c r="E1409" s="105">
        <v>92.26</v>
      </c>
      <c r="F1409" s="110"/>
    </row>
    <row r="1410" spans="1:6" x14ac:dyDescent="0.3">
      <c r="A1410" s="120"/>
      <c r="B1410" s="117" t="s">
        <v>55</v>
      </c>
      <c r="C1410" s="9">
        <v>62200</v>
      </c>
      <c r="D1410" s="9">
        <v>57383.519999999997</v>
      </c>
      <c r="E1410" s="18">
        <v>92.26</v>
      </c>
      <c r="F1410" s="110"/>
    </row>
    <row r="1411" spans="1:6" x14ac:dyDescent="0.3">
      <c r="A1411" s="120"/>
      <c r="B1411" s="118" t="s">
        <v>72</v>
      </c>
      <c r="C1411" s="12" t="s">
        <v>4</v>
      </c>
      <c r="D1411" s="12">
        <v>57383.519999999997</v>
      </c>
      <c r="E1411" s="29" t="s">
        <v>4</v>
      </c>
      <c r="F1411" s="110"/>
    </row>
    <row r="1412" spans="1:6" x14ac:dyDescent="0.3">
      <c r="A1412" s="120"/>
      <c r="B1412" s="116" t="s">
        <v>500</v>
      </c>
      <c r="C1412" s="108">
        <v>18900</v>
      </c>
      <c r="D1412" s="108">
        <v>18752.04</v>
      </c>
      <c r="E1412" s="109">
        <v>99.22</v>
      </c>
      <c r="F1412" s="110"/>
    </row>
    <row r="1413" spans="1:6" x14ac:dyDescent="0.3">
      <c r="A1413" s="120"/>
      <c r="B1413" s="114" t="s">
        <v>346</v>
      </c>
      <c r="C1413" s="104">
        <v>18900</v>
      </c>
      <c r="D1413" s="104">
        <v>18752.04</v>
      </c>
      <c r="E1413" s="105">
        <v>99.22</v>
      </c>
      <c r="F1413" s="110"/>
    </row>
    <row r="1414" spans="1:6" x14ac:dyDescent="0.3">
      <c r="A1414" s="120"/>
      <c r="B1414" s="114" t="s">
        <v>347</v>
      </c>
      <c r="C1414" s="104">
        <v>18900</v>
      </c>
      <c r="D1414" s="104">
        <v>18752.04</v>
      </c>
      <c r="E1414" s="105">
        <v>99.22</v>
      </c>
      <c r="F1414" s="110"/>
    </row>
    <row r="1415" spans="1:6" x14ac:dyDescent="0.3">
      <c r="A1415" s="120"/>
      <c r="B1415" s="117" t="s">
        <v>55</v>
      </c>
      <c r="C1415" s="9">
        <v>18900</v>
      </c>
      <c r="D1415" s="9">
        <v>18752.04</v>
      </c>
      <c r="E1415" s="18">
        <v>99.22</v>
      </c>
      <c r="F1415" s="110"/>
    </row>
    <row r="1416" spans="1:6" x14ac:dyDescent="0.3">
      <c r="A1416" s="120"/>
      <c r="B1416" s="118" t="s">
        <v>69</v>
      </c>
      <c r="C1416" s="12" t="s">
        <v>4</v>
      </c>
      <c r="D1416" s="12">
        <v>14875</v>
      </c>
      <c r="E1416" s="29" t="s">
        <v>4</v>
      </c>
      <c r="F1416" s="110"/>
    </row>
    <row r="1417" spans="1:6" x14ac:dyDescent="0.3">
      <c r="A1417" s="120"/>
      <c r="B1417" s="118" t="s">
        <v>72</v>
      </c>
      <c r="C1417" s="12" t="s">
        <v>4</v>
      </c>
      <c r="D1417" s="12">
        <v>3877.04</v>
      </c>
      <c r="E1417" s="29" t="s">
        <v>4</v>
      </c>
      <c r="F1417" s="110"/>
    </row>
    <row r="1418" spans="1:6" x14ac:dyDescent="0.3">
      <c r="A1418" s="120"/>
      <c r="B1418" s="116" t="s">
        <v>501</v>
      </c>
      <c r="C1418" s="108">
        <v>6000</v>
      </c>
      <c r="D1418" s="108">
        <v>4525</v>
      </c>
      <c r="E1418" s="109">
        <v>75.42</v>
      </c>
      <c r="F1418" s="110"/>
    </row>
    <row r="1419" spans="1:6" x14ac:dyDescent="0.3">
      <c r="A1419" s="120"/>
      <c r="B1419" s="114" t="s">
        <v>346</v>
      </c>
      <c r="C1419" s="104">
        <v>6000</v>
      </c>
      <c r="D1419" s="104">
        <v>4525</v>
      </c>
      <c r="E1419" s="105">
        <v>75.42</v>
      </c>
      <c r="F1419" s="110"/>
    </row>
    <row r="1420" spans="1:6" x14ac:dyDescent="0.3">
      <c r="A1420" s="120"/>
      <c r="B1420" s="114" t="s">
        <v>347</v>
      </c>
      <c r="C1420" s="104">
        <v>6000</v>
      </c>
      <c r="D1420" s="104">
        <v>4525</v>
      </c>
      <c r="E1420" s="105">
        <v>75.42</v>
      </c>
      <c r="F1420" s="110"/>
    </row>
    <row r="1421" spans="1:6" x14ac:dyDescent="0.3">
      <c r="A1421" s="120"/>
      <c r="B1421" s="117" t="s">
        <v>55</v>
      </c>
      <c r="C1421" s="9">
        <v>6000</v>
      </c>
      <c r="D1421" s="9">
        <v>4525</v>
      </c>
      <c r="E1421" s="18">
        <v>75.42</v>
      </c>
      <c r="F1421" s="110"/>
    </row>
    <row r="1422" spans="1:6" x14ac:dyDescent="0.3">
      <c r="A1422" s="120"/>
      <c r="B1422" s="118" t="s">
        <v>74</v>
      </c>
      <c r="C1422" s="12" t="s">
        <v>4</v>
      </c>
      <c r="D1422" s="12">
        <v>4525</v>
      </c>
      <c r="E1422" s="29" t="s">
        <v>4</v>
      </c>
      <c r="F1422" s="110"/>
    </row>
    <row r="1423" spans="1:6" x14ac:dyDescent="0.3">
      <c r="A1423" s="120"/>
      <c r="B1423" s="116" t="s">
        <v>502</v>
      </c>
      <c r="C1423" s="108">
        <v>105100</v>
      </c>
      <c r="D1423" s="108">
        <v>82473.41</v>
      </c>
      <c r="E1423" s="109">
        <v>78.47</v>
      </c>
      <c r="F1423" s="110"/>
    </row>
    <row r="1424" spans="1:6" x14ac:dyDescent="0.3">
      <c r="A1424" s="120"/>
      <c r="B1424" s="114" t="s">
        <v>346</v>
      </c>
      <c r="C1424" s="104">
        <v>104100</v>
      </c>
      <c r="D1424" s="104">
        <v>81661.91</v>
      </c>
      <c r="E1424" s="105">
        <v>78.45</v>
      </c>
      <c r="F1424" s="110"/>
    </row>
    <row r="1425" spans="1:6" x14ac:dyDescent="0.3">
      <c r="A1425" s="120"/>
      <c r="B1425" s="114" t="s">
        <v>347</v>
      </c>
      <c r="C1425" s="104">
        <v>104100</v>
      </c>
      <c r="D1425" s="104">
        <v>81661.91</v>
      </c>
      <c r="E1425" s="105">
        <v>78.45</v>
      </c>
      <c r="F1425" s="110"/>
    </row>
    <row r="1426" spans="1:6" x14ac:dyDescent="0.3">
      <c r="A1426" s="120"/>
      <c r="B1426" s="117" t="s">
        <v>87</v>
      </c>
      <c r="C1426" s="9">
        <v>60000</v>
      </c>
      <c r="D1426" s="9">
        <v>41836</v>
      </c>
      <c r="E1426" s="18">
        <v>69.73</v>
      </c>
      <c r="F1426" s="110"/>
    </row>
    <row r="1427" spans="1:6" x14ac:dyDescent="0.3">
      <c r="A1427" s="120"/>
      <c r="B1427" s="118" t="s">
        <v>88</v>
      </c>
      <c r="C1427" s="12" t="s">
        <v>4</v>
      </c>
      <c r="D1427" s="12">
        <v>41836</v>
      </c>
      <c r="E1427" s="29" t="s">
        <v>4</v>
      </c>
      <c r="F1427" s="110"/>
    </row>
    <row r="1428" spans="1:6" x14ac:dyDescent="0.3">
      <c r="A1428" s="120"/>
      <c r="B1428" s="117" t="s">
        <v>297</v>
      </c>
      <c r="C1428" s="9">
        <v>44100</v>
      </c>
      <c r="D1428" s="9">
        <v>39825.910000000003</v>
      </c>
      <c r="E1428" s="18">
        <v>90.31</v>
      </c>
      <c r="F1428" s="110"/>
    </row>
    <row r="1429" spans="1:6" ht="26.4" x14ac:dyDescent="0.3">
      <c r="A1429" s="120"/>
      <c r="B1429" s="118" t="s">
        <v>255</v>
      </c>
      <c r="C1429" s="12" t="s">
        <v>4</v>
      </c>
      <c r="D1429" s="12">
        <v>39825.910000000003</v>
      </c>
      <c r="E1429" s="29" t="s">
        <v>4</v>
      </c>
      <c r="F1429" s="110"/>
    </row>
    <row r="1430" spans="1:6" x14ac:dyDescent="0.3">
      <c r="A1430" s="120"/>
      <c r="B1430" s="114" t="s">
        <v>365</v>
      </c>
      <c r="C1430" s="104">
        <v>1000</v>
      </c>
      <c r="D1430" s="104">
        <v>811.5</v>
      </c>
      <c r="E1430" s="105">
        <v>81.150000000000006</v>
      </c>
      <c r="F1430" s="110"/>
    </row>
    <row r="1431" spans="1:6" x14ac:dyDescent="0.3">
      <c r="A1431" s="120"/>
      <c r="B1431" s="114" t="s">
        <v>366</v>
      </c>
      <c r="C1431" s="104">
        <v>1000</v>
      </c>
      <c r="D1431" s="104">
        <v>811.5</v>
      </c>
      <c r="E1431" s="105">
        <v>81.150000000000006</v>
      </c>
      <c r="F1431" s="110"/>
    </row>
    <row r="1432" spans="1:6" x14ac:dyDescent="0.3">
      <c r="A1432" s="120"/>
      <c r="B1432" s="117" t="s">
        <v>87</v>
      </c>
      <c r="C1432" s="9">
        <v>1000</v>
      </c>
      <c r="D1432" s="9">
        <v>811.5</v>
      </c>
      <c r="E1432" s="18">
        <v>81.150000000000006</v>
      </c>
      <c r="F1432" s="110"/>
    </row>
    <row r="1433" spans="1:6" x14ac:dyDescent="0.3">
      <c r="A1433" s="120"/>
      <c r="B1433" s="118" t="s">
        <v>88</v>
      </c>
      <c r="C1433" s="12" t="s">
        <v>4</v>
      </c>
      <c r="D1433" s="12">
        <v>811.5</v>
      </c>
      <c r="E1433" s="29" t="s">
        <v>4</v>
      </c>
      <c r="F1433" s="110"/>
    </row>
    <row r="1434" spans="1:6" x14ac:dyDescent="0.3">
      <c r="A1434" s="120"/>
      <c r="B1434" s="116" t="s">
        <v>503</v>
      </c>
      <c r="C1434" s="108">
        <v>15000</v>
      </c>
      <c r="D1434" s="108">
        <v>8787.5</v>
      </c>
      <c r="E1434" s="109">
        <v>58.58</v>
      </c>
      <c r="F1434" s="110"/>
    </row>
    <row r="1435" spans="1:6" x14ac:dyDescent="0.3">
      <c r="A1435" s="120"/>
      <c r="B1435" s="114" t="s">
        <v>346</v>
      </c>
      <c r="C1435" s="104">
        <v>15000</v>
      </c>
      <c r="D1435" s="104">
        <v>8787.5</v>
      </c>
      <c r="E1435" s="105">
        <v>58.58</v>
      </c>
      <c r="F1435" s="110"/>
    </row>
    <row r="1436" spans="1:6" x14ac:dyDescent="0.3">
      <c r="A1436" s="120"/>
      <c r="B1436" s="114" t="s">
        <v>347</v>
      </c>
      <c r="C1436" s="104">
        <v>15000</v>
      </c>
      <c r="D1436" s="104">
        <v>8787.5</v>
      </c>
      <c r="E1436" s="105">
        <v>58.58</v>
      </c>
      <c r="F1436" s="110"/>
    </row>
    <row r="1437" spans="1:6" x14ac:dyDescent="0.3">
      <c r="A1437" s="120"/>
      <c r="B1437" s="117" t="s">
        <v>55</v>
      </c>
      <c r="C1437" s="9">
        <v>15000</v>
      </c>
      <c r="D1437" s="9">
        <v>8787.5</v>
      </c>
      <c r="E1437" s="18">
        <v>58.58</v>
      </c>
      <c r="F1437" s="110"/>
    </row>
    <row r="1438" spans="1:6" x14ac:dyDescent="0.3">
      <c r="A1438" s="120"/>
      <c r="B1438" s="118" t="s">
        <v>74</v>
      </c>
      <c r="C1438" s="12" t="s">
        <v>4</v>
      </c>
      <c r="D1438" s="12">
        <v>8787.5</v>
      </c>
      <c r="E1438" s="29" t="s">
        <v>4</v>
      </c>
      <c r="F1438" s="110"/>
    </row>
    <row r="1439" spans="1:6" x14ac:dyDescent="0.3">
      <c r="A1439" s="120"/>
      <c r="B1439" s="116" t="s">
        <v>504</v>
      </c>
      <c r="C1439" s="108">
        <v>100000</v>
      </c>
      <c r="D1439" s="108">
        <v>61000</v>
      </c>
      <c r="E1439" s="109">
        <v>61</v>
      </c>
      <c r="F1439" s="110"/>
    </row>
    <row r="1440" spans="1:6" x14ac:dyDescent="0.3">
      <c r="A1440" s="120"/>
      <c r="B1440" s="114" t="s">
        <v>346</v>
      </c>
      <c r="C1440" s="104">
        <v>100000</v>
      </c>
      <c r="D1440" s="104">
        <v>61000</v>
      </c>
      <c r="E1440" s="105">
        <v>61</v>
      </c>
      <c r="F1440" s="110"/>
    </row>
    <row r="1441" spans="1:6" x14ac:dyDescent="0.3">
      <c r="A1441" s="120"/>
      <c r="B1441" s="114" t="s">
        <v>347</v>
      </c>
      <c r="C1441" s="104">
        <v>100000</v>
      </c>
      <c r="D1441" s="104">
        <v>61000</v>
      </c>
      <c r="E1441" s="105">
        <v>61</v>
      </c>
      <c r="F1441" s="110"/>
    </row>
    <row r="1442" spans="1:6" x14ac:dyDescent="0.3">
      <c r="A1442" s="120"/>
      <c r="B1442" s="117" t="s">
        <v>297</v>
      </c>
      <c r="C1442" s="9">
        <v>100000</v>
      </c>
      <c r="D1442" s="9">
        <v>61000</v>
      </c>
      <c r="E1442" s="18">
        <v>61</v>
      </c>
      <c r="F1442" s="110"/>
    </row>
    <row r="1443" spans="1:6" ht="26.4" x14ac:dyDescent="0.3">
      <c r="A1443" s="120"/>
      <c r="B1443" s="118" t="s">
        <v>255</v>
      </c>
      <c r="C1443" s="12" t="s">
        <v>4</v>
      </c>
      <c r="D1443" s="12">
        <v>61000</v>
      </c>
      <c r="E1443" s="29" t="s">
        <v>4</v>
      </c>
      <c r="F1443" s="110"/>
    </row>
    <row r="1444" spans="1:6" x14ac:dyDescent="0.3">
      <c r="A1444" s="120"/>
      <c r="B1444" s="115" t="s">
        <v>505</v>
      </c>
      <c r="C1444" s="106">
        <v>652800</v>
      </c>
      <c r="D1444" s="106">
        <v>568293.57999999996</v>
      </c>
      <c r="E1444" s="107">
        <v>87.05</v>
      </c>
      <c r="F1444" s="110"/>
    </row>
    <row r="1445" spans="1:6" x14ac:dyDescent="0.3">
      <c r="A1445" s="120"/>
      <c r="B1445" s="116" t="s">
        <v>506</v>
      </c>
      <c r="C1445" s="108">
        <v>175100</v>
      </c>
      <c r="D1445" s="108">
        <v>163902.54999999999</v>
      </c>
      <c r="E1445" s="109">
        <v>93.61</v>
      </c>
      <c r="F1445" s="110"/>
    </row>
    <row r="1446" spans="1:6" x14ac:dyDescent="0.3">
      <c r="A1446" s="120"/>
      <c r="B1446" s="114" t="s">
        <v>346</v>
      </c>
      <c r="C1446" s="104">
        <v>175100</v>
      </c>
      <c r="D1446" s="104">
        <v>163902.54999999999</v>
      </c>
      <c r="E1446" s="105">
        <v>93.61</v>
      </c>
      <c r="F1446" s="110"/>
    </row>
    <row r="1447" spans="1:6" x14ac:dyDescent="0.3">
      <c r="A1447" s="120"/>
      <c r="B1447" s="114" t="s">
        <v>347</v>
      </c>
      <c r="C1447" s="104">
        <v>175100</v>
      </c>
      <c r="D1447" s="104">
        <v>163902.54999999999</v>
      </c>
      <c r="E1447" s="105">
        <v>93.61</v>
      </c>
      <c r="F1447" s="110"/>
    </row>
    <row r="1448" spans="1:6" x14ac:dyDescent="0.3">
      <c r="A1448" s="120"/>
      <c r="B1448" s="117" t="s">
        <v>55</v>
      </c>
      <c r="C1448" s="9">
        <v>175100</v>
      </c>
      <c r="D1448" s="9">
        <v>163902.54999999999</v>
      </c>
      <c r="E1448" s="18">
        <v>93.61</v>
      </c>
      <c r="F1448" s="110"/>
    </row>
    <row r="1449" spans="1:6" x14ac:dyDescent="0.3">
      <c r="A1449" s="120"/>
      <c r="B1449" s="118" t="s">
        <v>64</v>
      </c>
      <c r="C1449" s="12" t="s">
        <v>4</v>
      </c>
      <c r="D1449" s="12">
        <v>46515.48</v>
      </c>
      <c r="E1449" s="29" t="s">
        <v>4</v>
      </c>
      <c r="F1449" s="110"/>
    </row>
    <row r="1450" spans="1:6" x14ac:dyDescent="0.3">
      <c r="A1450" s="120"/>
      <c r="B1450" s="118" t="s">
        <v>65</v>
      </c>
      <c r="C1450" s="12" t="s">
        <v>4</v>
      </c>
      <c r="D1450" s="12">
        <v>12015.23</v>
      </c>
      <c r="E1450" s="29" t="s">
        <v>4</v>
      </c>
      <c r="F1450" s="110"/>
    </row>
    <row r="1451" spans="1:6" x14ac:dyDescent="0.3">
      <c r="A1451" s="120"/>
      <c r="B1451" s="118" t="s">
        <v>284</v>
      </c>
      <c r="C1451" s="12" t="s">
        <v>4</v>
      </c>
      <c r="D1451" s="12">
        <v>50037.99</v>
      </c>
      <c r="E1451" s="29" t="s">
        <v>4</v>
      </c>
      <c r="F1451" s="110"/>
    </row>
    <row r="1452" spans="1:6" x14ac:dyDescent="0.3">
      <c r="A1452" s="120"/>
      <c r="B1452" s="118" t="s">
        <v>69</v>
      </c>
      <c r="C1452" s="12" t="s">
        <v>4</v>
      </c>
      <c r="D1452" s="12">
        <v>20577.14</v>
      </c>
      <c r="E1452" s="29" t="s">
        <v>4</v>
      </c>
      <c r="F1452" s="110"/>
    </row>
    <row r="1453" spans="1:6" x14ac:dyDescent="0.3">
      <c r="A1453" s="120"/>
      <c r="B1453" s="118" t="s">
        <v>70</v>
      </c>
      <c r="C1453" s="12" t="s">
        <v>4</v>
      </c>
      <c r="D1453" s="12">
        <v>1104.19</v>
      </c>
      <c r="E1453" s="29" t="s">
        <v>4</v>
      </c>
      <c r="F1453" s="110"/>
    </row>
    <row r="1454" spans="1:6" x14ac:dyDescent="0.3">
      <c r="A1454" s="120"/>
      <c r="B1454" s="118" t="s">
        <v>74</v>
      </c>
      <c r="C1454" s="12" t="s">
        <v>4</v>
      </c>
      <c r="D1454" s="12">
        <v>33652.519999999997</v>
      </c>
      <c r="E1454" s="29" t="s">
        <v>4</v>
      </c>
      <c r="F1454" s="110"/>
    </row>
    <row r="1455" spans="1:6" x14ac:dyDescent="0.3">
      <c r="A1455" s="120"/>
      <c r="B1455" s="116" t="s">
        <v>507</v>
      </c>
      <c r="C1455" s="108">
        <v>70000</v>
      </c>
      <c r="D1455" s="108">
        <v>53987.73</v>
      </c>
      <c r="E1455" s="109">
        <v>77.13</v>
      </c>
      <c r="F1455" s="110"/>
    </row>
    <row r="1456" spans="1:6" x14ac:dyDescent="0.3">
      <c r="A1456" s="120"/>
      <c r="B1456" s="114" t="s">
        <v>346</v>
      </c>
      <c r="C1456" s="104">
        <v>70000</v>
      </c>
      <c r="D1456" s="104">
        <v>53987.73</v>
      </c>
      <c r="E1456" s="105">
        <v>77.13</v>
      </c>
      <c r="F1456" s="110"/>
    </row>
    <row r="1457" spans="1:6" x14ac:dyDescent="0.3">
      <c r="A1457" s="120"/>
      <c r="B1457" s="114" t="s">
        <v>347</v>
      </c>
      <c r="C1457" s="104">
        <v>70000</v>
      </c>
      <c r="D1457" s="104">
        <v>53987.73</v>
      </c>
      <c r="E1457" s="105">
        <v>77.13</v>
      </c>
      <c r="F1457" s="110"/>
    </row>
    <row r="1458" spans="1:6" x14ac:dyDescent="0.3">
      <c r="A1458" s="120"/>
      <c r="B1458" s="117" t="s">
        <v>55</v>
      </c>
      <c r="C1458" s="9">
        <v>70000</v>
      </c>
      <c r="D1458" s="9">
        <v>53987.73</v>
      </c>
      <c r="E1458" s="18">
        <v>77.13</v>
      </c>
      <c r="F1458" s="110"/>
    </row>
    <row r="1459" spans="1:6" x14ac:dyDescent="0.3">
      <c r="A1459" s="120"/>
      <c r="B1459" s="118" t="s">
        <v>284</v>
      </c>
      <c r="C1459" s="12" t="s">
        <v>4</v>
      </c>
      <c r="D1459" s="12">
        <v>53987.73</v>
      </c>
      <c r="E1459" s="29" t="s">
        <v>4</v>
      </c>
      <c r="F1459" s="110"/>
    </row>
    <row r="1460" spans="1:6" x14ac:dyDescent="0.3">
      <c r="A1460" s="120"/>
      <c r="B1460" s="116" t="s">
        <v>508</v>
      </c>
      <c r="C1460" s="108">
        <v>196200</v>
      </c>
      <c r="D1460" s="108">
        <v>163984.51</v>
      </c>
      <c r="E1460" s="109">
        <v>83.58</v>
      </c>
      <c r="F1460" s="110"/>
    </row>
    <row r="1461" spans="1:6" x14ac:dyDescent="0.3">
      <c r="A1461" s="120"/>
      <c r="B1461" s="114" t="s">
        <v>346</v>
      </c>
      <c r="C1461" s="104">
        <v>196200</v>
      </c>
      <c r="D1461" s="104">
        <v>163984.51</v>
      </c>
      <c r="E1461" s="105">
        <v>83.58</v>
      </c>
      <c r="F1461" s="110"/>
    </row>
    <row r="1462" spans="1:6" x14ac:dyDescent="0.3">
      <c r="A1462" s="120"/>
      <c r="B1462" s="114" t="s">
        <v>347</v>
      </c>
      <c r="C1462" s="104">
        <v>196200</v>
      </c>
      <c r="D1462" s="104">
        <v>163984.51</v>
      </c>
      <c r="E1462" s="105">
        <v>83.58</v>
      </c>
      <c r="F1462" s="110"/>
    </row>
    <row r="1463" spans="1:6" x14ac:dyDescent="0.3">
      <c r="A1463" s="120"/>
      <c r="B1463" s="117" t="s">
        <v>55</v>
      </c>
      <c r="C1463" s="9">
        <v>190000</v>
      </c>
      <c r="D1463" s="9">
        <v>163984.51</v>
      </c>
      <c r="E1463" s="18">
        <v>86.31</v>
      </c>
      <c r="F1463" s="110"/>
    </row>
    <row r="1464" spans="1:6" x14ac:dyDescent="0.3">
      <c r="A1464" s="120"/>
      <c r="B1464" s="118" t="s">
        <v>62</v>
      </c>
      <c r="C1464" s="12" t="s">
        <v>4</v>
      </c>
      <c r="D1464" s="12">
        <v>5100.68</v>
      </c>
      <c r="E1464" s="29" t="s">
        <v>4</v>
      </c>
      <c r="F1464" s="110"/>
    </row>
    <row r="1465" spans="1:6" x14ac:dyDescent="0.3">
      <c r="A1465" s="120"/>
      <c r="B1465" s="118" t="s">
        <v>64</v>
      </c>
      <c r="C1465" s="12" t="s">
        <v>4</v>
      </c>
      <c r="D1465" s="12">
        <v>45803.88</v>
      </c>
      <c r="E1465" s="29" t="s">
        <v>4</v>
      </c>
      <c r="F1465" s="110"/>
    </row>
    <row r="1466" spans="1:6" x14ac:dyDescent="0.3">
      <c r="A1466" s="120"/>
      <c r="B1466" s="118" t="s">
        <v>284</v>
      </c>
      <c r="C1466" s="12" t="s">
        <v>4</v>
      </c>
      <c r="D1466" s="12">
        <v>70961.58</v>
      </c>
      <c r="E1466" s="29" t="s">
        <v>4</v>
      </c>
      <c r="F1466" s="110"/>
    </row>
    <row r="1467" spans="1:6" x14ac:dyDescent="0.3">
      <c r="A1467" s="120"/>
      <c r="B1467" s="118" t="s">
        <v>69</v>
      </c>
      <c r="C1467" s="12" t="s">
        <v>4</v>
      </c>
      <c r="D1467" s="12">
        <v>5120.3</v>
      </c>
      <c r="E1467" s="29" t="s">
        <v>4</v>
      </c>
      <c r="F1467" s="110"/>
    </row>
    <row r="1468" spans="1:6" x14ac:dyDescent="0.3">
      <c r="A1468" s="120"/>
      <c r="B1468" s="118" t="s">
        <v>70</v>
      </c>
      <c r="C1468" s="12" t="s">
        <v>4</v>
      </c>
      <c r="D1468" s="12">
        <v>1849.57</v>
      </c>
      <c r="E1468" s="29" t="s">
        <v>4</v>
      </c>
      <c r="F1468" s="110"/>
    </row>
    <row r="1469" spans="1:6" x14ac:dyDescent="0.3">
      <c r="A1469" s="120"/>
      <c r="B1469" s="118" t="s">
        <v>74</v>
      </c>
      <c r="C1469" s="12" t="s">
        <v>4</v>
      </c>
      <c r="D1469" s="12">
        <v>35148.5</v>
      </c>
      <c r="E1469" s="29" t="s">
        <v>4</v>
      </c>
      <c r="F1469" s="110"/>
    </row>
    <row r="1470" spans="1:6" x14ac:dyDescent="0.3">
      <c r="A1470" s="120"/>
      <c r="B1470" s="117" t="s">
        <v>120</v>
      </c>
      <c r="C1470" s="9">
        <v>6200</v>
      </c>
      <c r="D1470" s="9">
        <v>0</v>
      </c>
      <c r="E1470" s="18">
        <v>0</v>
      </c>
      <c r="F1470" s="110"/>
    </row>
    <row r="1471" spans="1:6" ht="26.4" x14ac:dyDescent="0.3">
      <c r="A1471" s="120"/>
      <c r="B1471" s="116" t="s">
        <v>509</v>
      </c>
      <c r="C1471" s="108">
        <v>211500</v>
      </c>
      <c r="D1471" s="108">
        <v>186418.79</v>
      </c>
      <c r="E1471" s="109">
        <v>88.14</v>
      </c>
      <c r="F1471" s="110"/>
    </row>
    <row r="1472" spans="1:6" x14ac:dyDescent="0.3">
      <c r="A1472" s="120"/>
      <c r="B1472" s="114" t="s">
        <v>346</v>
      </c>
      <c r="C1472" s="104">
        <v>211500</v>
      </c>
      <c r="D1472" s="104">
        <v>151418.79</v>
      </c>
      <c r="E1472" s="105">
        <v>71.59</v>
      </c>
      <c r="F1472" s="110"/>
    </row>
    <row r="1473" spans="1:6" x14ac:dyDescent="0.3">
      <c r="A1473" s="120"/>
      <c r="B1473" s="114" t="s">
        <v>347</v>
      </c>
      <c r="C1473" s="104">
        <v>211500</v>
      </c>
      <c r="D1473" s="104">
        <v>151418.79</v>
      </c>
      <c r="E1473" s="105">
        <v>71.59</v>
      </c>
      <c r="F1473" s="110"/>
    </row>
    <row r="1474" spans="1:6" x14ac:dyDescent="0.3">
      <c r="A1474" s="120"/>
      <c r="B1474" s="117" t="s">
        <v>120</v>
      </c>
      <c r="C1474" s="9">
        <v>211500</v>
      </c>
      <c r="D1474" s="9">
        <v>151418.79</v>
      </c>
      <c r="E1474" s="18">
        <v>71.59</v>
      </c>
      <c r="F1474" s="110"/>
    </row>
    <row r="1475" spans="1:6" x14ac:dyDescent="0.3">
      <c r="A1475" s="120"/>
      <c r="B1475" s="118" t="s">
        <v>122</v>
      </c>
      <c r="C1475" s="12" t="s">
        <v>4</v>
      </c>
      <c r="D1475" s="12">
        <v>149358.21</v>
      </c>
      <c r="E1475" s="29" t="s">
        <v>4</v>
      </c>
      <c r="F1475" s="110"/>
    </row>
    <row r="1476" spans="1:6" x14ac:dyDescent="0.3">
      <c r="A1476" s="120"/>
      <c r="B1476" s="118" t="s">
        <v>198</v>
      </c>
      <c r="C1476" s="12" t="s">
        <v>4</v>
      </c>
      <c r="D1476" s="12">
        <v>2060.58</v>
      </c>
      <c r="E1476" s="29" t="s">
        <v>4</v>
      </c>
      <c r="F1476" s="110"/>
    </row>
    <row r="1477" spans="1:6" x14ac:dyDescent="0.3">
      <c r="A1477" s="120"/>
      <c r="B1477" s="114" t="s">
        <v>368</v>
      </c>
      <c r="C1477" s="104">
        <v>0</v>
      </c>
      <c r="D1477" s="104">
        <v>35000</v>
      </c>
      <c r="E1477" s="105" t="s">
        <v>4</v>
      </c>
      <c r="F1477" s="110"/>
    </row>
    <row r="1478" spans="1:6" x14ac:dyDescent="0.3">
      <c r="A1478" s="120"/>
      <c r="B1478" s="114" t="s">
        <v>454</v>
      </c>
      <c r="C1478" s="104">
        <v>0</v>
      </c>
      <c r="D1478" s="104">
        <v>35000</v>
      </c>
      <c r="E1478" s="105" t="s">
        <v>4</v>
      </c>
      <c r="F1478" s="110"/>
    </row>
    <row r="1479" spans="1:6" x14ac:dyDescent="0.3">
      <c r="A1479" s="120"/>
      <c r="B1479" s="117" t="s">
        <v>120</v>
      </c>
      <c r="C1479" s="9">
        <v>0</v>
      </c>
      <c r="D1479" s="9">
        <v>35000</v>
      </c>
      <c r="E1479" s="18" t="s">
        <v>4</v>
      </c>
      <c r="F1479" s="110"/>
    </row>
    <row r="1480" spans="1:6" x14ac:dyDescent="0.3">
      <c r="A1480" s="120"/>
      <c r="B1480" s="118" t="s">
        <v>122</v>
      </c>
      <c r="C1480" s="12" t="s">
        <v>4</v>
      </c>
      <c r="D1480" s="12">
        <v>35000</v>
      </c>
      <c r="E1480" s="29" t="s">
        <v>4</v>
      </c>
      <c r="F1480" s="110"/>
    </row>
    <row r="1481" spans="1:6" x14ac:dyDescent="0.3">
      <c r="A1481" s="120"/>
      <c r="B1481" s="115" t="s">
        <v>510</v>
      </c>
      <c r="C1481" s="106">
        <v>16525</v>
      </c>
      <c r="D1481" s="106">
        <v>8925</v>
      </c>
      <c r="E1481" s="107">
        <v>54.01</v>
      </c>
      <c r="F1481" s="110"/>
    </row>
    <row r="1482" spans="1:6" x14ac:dyDescent="0.3">
      <c r="A1482" s="120"/>
      <c r="B1482" s="116" t="s">
        <v>511</v>
      </c>
      <c r="C1482" s="108">
        <v>4500</v>
      </c>
      <c r="D1482" s="108">
        <v>0</v>
      </c>
      <c r="E1482" s="109">
        <v>0</v>
      </c>
      <c r="F1482" s="110"/>
    </row>
    <row r="1483" spans="1:6" x14ac:dyDescent="0.3">
      <c r="A1483" s="120"/>
      <c r="B1483" s="114" t="s">
        <v>346</v>
      </c>
      <c r="C1483" s="104">
        <v>4500</v>
      </c>
      <c r="D1483" s="104">
        <v>0</v>
      </c>
      <c r="E1483" s="105">
        <v>0</v>
      </c>
      <c r="F1483" s="110"/>
    </row>
    <row r="1484" spans="1:6" x14ac:dyDescent="0.3">
      <c r="A1484" s="120"/>
      <c r="B1484" s="114" t="s">
        <v>347</v>
      </c>
      <c r="C1484" s="104">
        <v>4500</v>
      </c>
      <c r="D1484" s="104">
        <v>0</v>
      </c>
      <c r="E1484" s="105">
        <v>0</v>
      </c>
      <c r="F1484" s="110"/>
    </row>
    <row r="1485" spans="1:6" x14ac:dyDescent="0.3">
      <c r="A1485" s="120"/>
      <c r="B1485" s="117" t="s">
        <v>55</v>
      </c>
      <c r="C1485" s="9">
        <v>4500</v>
      </c>
      <c r="D1485" s="9">
        <v>0</v>
      </c>
      <c r="E1485" s="18">
        <v>0</v>
      </c>
      <c r="F1485" s="110"/>
    </row>
    <row r="1486" spans="1:6" x14ac:dyDescent="0.3">
      <c r="A1486" s="120"/>
      <c r="B1486" s="116" t="s">
        <v>512</v>
      </c>
      <c r="C1486" s="108">
        <v>12025</v>
      </c>
      <c r="D1486" s="108">
        <v>8925</v>
      </c>
      <c r="E1486" s="109">
        <v>74.22</v>
      </c>
      <c r="F1486" s="110"/>
    </row>
    <row r="1487" spans="1:6" x14ac:dyDescent="0.3">
      <c r="A1487" s="120"/>
      <c r="B1487" s="114" t="s">
        <v>346</v>
      </c>
      <c r="C1487" s="104">
        <v>12025</v>
      </c>
      <c r="D1487" s="104">
        <v>8925</v>
      </c>
      <c r="E1487" s="105">
        <v>74.22</v>
      </c>
      <c r="F1487" s="110"/>
    </row>
    <row r="1488" spans="1:6" x14ac:dyDescent="0.3">
      <c r="A1488" s="120"/>
      <c r="B1488" s="114" t="s">
        <v>347</v>
      </c>
      <c r="C1488" s="104">
        <v>12025</v>
      </c>
      <c r="D1488" s="104">
        <v>8925</v>
      </c>
      <c r="E1488" s="105">
        <v>74.22</v>
      </c>
      <c r="F1488" s="110"/>
    </row>
    <row r="1489" spans="1:8" x14ac:dyDescent="0.3">
      <c r="A1489" s="120"/>
      <c r="B1489" s="117" t="s">
        <v>120</v>
      </c>
      <c r="C1489" s="9">
        <v>12025</v>
      </c>
      <c r="D1489" s="9">
        <v>8925</v>
      </c>
      <c r="E1489" s="18">
        <v>74.22</v>
      </c>
      <c r="F1489" s="110"/>
    </row>
    <row r="1490" spans="1:8" x14ac:dyDescent="0.3">
      <c r="A1490" s="120"/>
      <c r="B1490" s="118" t="s">
        <v>122</v>
      </c>
      <c r="C1490" s="12" t="s">
        <v>4</v>
      </c>
      <c r="D1490" s="12">
        <v>8925</v>
      </c>
      <c r="E1490" s="29" t="s">
        <v>4</v>
      </c>
      <c r="F1490" s="110"/>
    </row>
    <row r="1493" spans="1:8" x14ac:dyDescent="0.3">
      <c r="A1493" s="128" t="s">
        <v>186</v>
      </c>
      <c r="B1493" s="128"/>
      <c r="C1493" s="128"/>
      <c r="D1493" s="128"/>
      <c r="E1493" s="128"/>
      <c r="F1493" s="128"/>
      <c r="G1493" s="128"/>
      <c r="H1493" s="128"/>
    </row>
    <row r="1495" spans="1:8" x14ac:dyDescent="0.3">
      <c r="A1495" s="129" t="s">
        <v>229</v>
      </c>
      <c r="B1495" s="129"/>
      <c r="C1495" s="129"/>
      <c r="D1495" s="129"/>
      <c r="E1495" s="129"/>
      <c r="F1495" s="129"/>
      <c r="G1495" s="129"/>
      <c r="H1495" s="129"/>
    </row>
    <row r="1497" spans="1:8" x14ac:dyDescent="0.3">
      <c r="A1497" s="5" t="s">
        <v>514</v>
      </c>
    </row>
    <row r="1498" spans="1:8" x14ac:dyDescent="0.3">
      <c r="A1498" s="5" t="s">
        <v>515</v>
      </c>
    </row>
    <row r="1501" spans="1:8" x14ac:dyDescent="0.3">
      <c r="A1501" s="127" t="s">
        <v>258</v>
      </c>
      <c r="B1501" s="127"/>
      <c r="C1501" s="127"/>
      <c r="D1501" s="127"/>
      <c r="E1501" s="127"/>
      <c r="F1501" s="127"/>
      <c r="G1501" s="127"/>
      <c r="H1501" s="127"/>
    </row>
    <row r="1502" spans="1:8" x14ac:dyDescent="0.3">
      <c r="A1502" s="128" t="s">
        <v>260</v>
      </c>
      <c r="B1502" s="128"/>
      <c r="C1502" s="128"/>
      <c r="D1502" s="128"/>
      <c r="E1502" s="128"/>
      <c r="F1502" s="128"/>
      <c r="G1502" s="128"/>
      <c r="H1502" s="128"/>
    </row>
  </sheetData>
  <mergeCells count="22">
    <mergeCell ref="A1502:H1502"/>
    <mergeCell ref="B381:B382"/>
    <mergeCell ref="A381:A382"/>
    <mergeCell ref="A6:G6"/>
    <mergeCell ref="A9:G9"/>
    <mergeCell ref="A10:G10"/>
    <mergeCell ref="A40:G40"/>
    <mergeCell ref="A280:G280"/>
    <mergeCell ref="A225:G225"/>
    <mergeCell ref="A1501:H1501"/>
    <mergeCell ref="B398:B400"/>
    <mergeCell ref="A1:H3"/>
    <mergeCell ref="A1493:H1493"/>
    <mergeCell ref="A1495:H1495"/>
    <mergeCell ref="A396:F396"/>
    <mergeCell ref="C398:C399"/>
    <mergeCell ref="D398:D399"/>
    <mergeCell ref="E398:E399"/>
    <mergeCell ref="F398:F399"/>
    <mergeCell ref="A327:G327"/>
    <mergeCell ref="A344:G344"/>
    <mergeCell ref="A379:G379"/>
  </mergeCells>
  <pageMargins left="0" right="0" top="0.47244094488188981" bottom="0.35433070866141736" header="0.31496062992125984" footer="0.47244094488188981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Kresimir Vidović</dc:creator>
  <cp:lastModifiedBy>Krešimir Vidović</cp:lastModifiedBy>
  <cp:lastPrinted>2026-05-10T05:21:19Z</cp:lastPrinted>
  <dcterms:created xsi:type="dcterms:W3CDTF">2019-08-26T07:53:53Z</dcterms:created>
  <dcterms:modified xsi:type="dcterms:W3CDTF">2026-06-09T07:02:41Z</dcterms:modified>
</cp:coreProperties>
</file>